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ile Format_R" sheetId="1" r:id="rId1"/>
  </sheets>
  <definedNames>
    <definedName name="_xlnm.Print_Area" localSheetId="0">'File Format_R'!$A$2:$G$401</definedName>
  </definedNames>
  <calcPr fullCalcOnLoad="1"/>
</workbook>
</file>

<file path=xl/sharedStrings.xml><?xml version="1.0" encoding="utf-8"?>
<sst xmlns="http://schemas.openxmlformats.org/spreadsheetml/2006/main" count="1080" uniqueCount="537">
  <si>
    <t>FVU Version  (Not applicable)</t>
  </si>
  <si>
    <t>File Hash  (Not applicable)</t>
  </si>
  <si>
    <t>Sam Version  (Not applicable)</t>
  </si>
  <si>
    <t>SAM Hash  (Not applicable)</t>
  </si>
  <si>
    <t>SCM Version  (Not applicable)</t>
  </si>
  <si>
    <t>Count of Salary Details  Records  (Not applicable)</t>
  </si>
  <si>
    <t>Batch Total of - Gross Total Income as per Salary Detail  (Not applicable)</t>
  </si>
  <si>
    <t>Record Hash  (Not applicable)</t>
  </si>
  <si>
    <t>Challan Updation Indicator  (Not applicable)</t>
  </si>
  <si>
    <t>Last Bank Challan No ( Used for Verification)  (Not applicable)</t>
  </si>
  <si>
    <t>Last Transfer Voucher No ( Used for Verification)  (Not applicable)</t>
  </si>
  <si>
    <t>Last Date of 'Bank Challan No / Transfer Voucher No' ( Used for Verification)  (Not applicable)</t>
  </si>
  <si>
    <t>Last Total of Deposit Amount as per Challan ( Used for Verification)  (Not applicable)</t>
  </si>
  <si>
    <t>Employee Serial No  (Not applicable)</t>
  </si>
  <si>
    <t>Last Total Income Tax Deducted at Source (Income Tax +Surcharge+Cess)  ( Used for Verification) (Not applicable)</t>
  </si>
  <si>
    <t>Last Total Tax Deposited  ( Used for Verification)  (Not applicable)</t>
  </si>
  <si>
    <t>Date of furnishing Tax Deduction Certificate  (Not applicable)</t>
  </si>
  <si>
    <t>Note:</t>
  </si>
  <si>
    <t>Single File Header record for the entire file</t>
  </si>
  <si>
    <t>TCS Statement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</si>
  <si>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</si>
  <si>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</si>
  <si>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</si>
  <si>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</si>
  <si>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</si>
  <si>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</si>
  <si>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</si>
  <si>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Assessment Yr</t>
  </si>
  <si>
    <t>Financial Yr</t>
  </si>
  <si>
    <t>Period</t>
  </si>
  <si>
    <t xml:space="preserve">CHAR </t>
  </si>
  <si>
    <t>No value should be specified</t>
  </si>
  <si>
    <t>Value should be R</t>
  </si>
  <si>
    <t xml:space="preserve">Specifies the date of creation of the file in ddmmyyyy format. </t>
  </si>
  <si>
    <t>Value should be D</t>
  </si>
  <si>
    <t>Indicates the number of batches that the file contains.</t>
  </si>
  <si>
    <t xml:space="preserve">Valid values Q1, Q2, Q3, Q4 of the financial Year. </t>
  </si>
  <si>
    <t xml:space="preserve">"Y" if address of employer / Collector has changed after filing last return, "N" otherwise.   </t>
  </si>
  <si>
    <t xml:space="preserve">"Y" if address has changed after filing last return, "N" otherwise  . </t>
  </si>
  <si>
    <t xml:space="preserve">PIN Code of Responsible Person . </t>
  </si>
  <si>
    <t xml:space="preserve">Running serial no to indicate detail record no. </t>
  </si>
  <si>
    <t>Value should be O</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</si>
  <si>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</si>
  <si>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</si>
  <si>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</si>
  <si>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</si>
  <si>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</si>
  <si>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</si>
  <si>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</si>
  <si>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</si>
  <si>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</si>
  <si>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Change of Address of Responsible person since last Return</t>
  </si>
  <si>
    <t>Batch Total of - Total of Deposit Amount as per Challan</t>
  </si>
  <si>
    <t xml:space="preserve"> Specifies the Total of Deposit Amount as per Challan.The value here should be same as sum of values in field 'Total of Deposit Amount as per Challan'  in the 'Challan Detail' record ( please refer to the Challan Detail' record section below ).  Paisa Field (Decimal Value) of the Amount must be 00 .                                                                          Example Valid Value 3647.00 / 1000.00 Example Invalid Value 1234.60 / 8980   </t>
  </si>
  <si>
    <t>DECIMAL</t>
  </si>
  <si>
    <t xml:space="preserve">AO Approval </t>
  </si>
  <si>
    <t>TCS Statement (Challan / Transfer Voucher Detail Record)</t>
  </si>
  <si>
    <t>NA</t>
  </si>
  <si>
    <t>Running sequence number for each line in the file</t>
  </si>
  <si>
    <t>Value "CD" (Challan Detail) for Challan Detail record</t>
  </si>
  <si>
    <t>Value should be same as 'Batch Number' field in 'Batch Header' record</t>
  </si>
  <si>
    <t>Challan-Detail Record Number</t>
  </si>
  <si>
    <t xml:space="preserve">Running serial number for 'Challan Detail' records in a batch. </t>
  </si>
  <si>
    <t>NIL Challan Indicator</t>
  </si>
  <si>
    <t>Bank Challan No</t>
  </si>
  <si>
    <t>Section / Collection Code</t>
  </si>
  <si>
    <t xml:space="preserve"> 'Oltas  TDS / TCS -Income Tax '</t>
  </si>
  <si>
    <t>3 digit Column Number as printed in the Existing Form  27EQ</t>
  </si>
  <si>
    <t xml:space="preserve"> 'Oltas TDS / TCS  -Surcharge '</t>
  </si>
  <si>
    <t xml:space="preserve"> 'Oltas TDS / TCS - Cess'</t>
  </si>
  <si>
    <t>Oltas TDS / TCS - Interest Amount</t>
  </si>
  <si>
    <t>Oltas TDS / TCS - Others (amount)</t>
  </si>
  <si>
    <t xml:space="preserve"> 'TDS / TCS -Income Tax '</t>
  </si>
  <si>
    <t xml:space="preserve"> 'TDS / TCS -Surcharge '</t>
  </si>
  <si>
    <t xml:space="preserve"> 'TDS / TCS - Cess'</t>
  </si>
  <si>
    <t xml:space="preserve">Sum of 'Total Income Tax Deducted at Source' (TDS / TCS  - Income Tax + TDS / TCS - Surcharge + TDS / TCS - Cess ) </t>
  </si>
  <si>
    <t>TDS / TCS - Interest Amount</t>
  </si>
  <si>
    <t>TDS / TCS - Others (amount)</t>
  </si>
  <si>
    <t>Cheque / DD No. (if any)</t>
  </si>
  <si>
    <t>By Book entry / Cash</t>
  </si>
  <si>
    <t>Mode</t>
  </si>
  <si>
    <t>O</t>
  </si>
  <si>
    <t xml:space="preserve">TDS / TCS -Income Tax for the period  </t>
  </si>
  <si>
    <t xml:space="preserve">Decimal with precision value 2 is  allowed. </t>
  </si>
  <si>
    <t xml:space="preserve">TDS / TCS -Surcharge  for the period </t>
  </si>
  <si>
    <t>OTHERS</t>
  </si>
  <si>
    <t xml:space="preserve">Decimal with precision value 2 is  allowed.  </t>
  </si>
  <si>
    <t>Total Tax Deposited</t>
  </si>
  <si>
    <t>Total Value of Purchase</t>
  </si>
  <si>
    <t>Rate at which Tax Deducted / Collected</t>
  </si>
  <si>
    <t>State Name</t>
  </si>
  <si>
    <t>State Code</t>
  </si>
  <si>
    <t>ANDAMAN AND NICOBAR ISLANDS</t>
  </si>
  <si>
    <t>ARUNACHAL PRADESH</t>
  </si>
  <si>
    <t>ASSAM</t>
  </si>
  <si>
    <t>BIHAR</t>
  </si>
  <si>
    <t>CHANDIGARH</t>
  </si>
  <si>
    <t>DELHI</t>
  </si>
  <si>
    <t>GOA</t>
  </si>
  <si>
    <t>GUJARAT</t>
  </si>
  <si>
    <t>HARYANA</t>
  </si>
  <si>
    <t>HIMACHAL PRADESH</t>
  </si>
  <si>
    <t>JAMMU &amp; KASHMIR</t>
  </si>
  <si>
    <t>KARNATAKA</t>
  </si>
  <si>
    <t>KERALA</t>
  </si>
  <si>
    <t>LAKHSWADEEP</t>
  </si>
  <si>
    <t>MADHYA PRADESH</t>
  </si>
  <si>
    <t>MAHARASHTRA</t>
  </si>
  <si>
    <t>MANIPUR</t>
  </si>
  <si>
    <t>MEGHALAYA</t>
  </si>
  <si>
    <t>MIZORAM</t>
  </si>
  <si>
    <t>NAGALAND</t>
  </si>
  <si>
    <t>PONDICHERRY</t>
  </si>
  <si>
    <t>PUNJAB</t>
  </si>
  <si>
    <t>RAJASTHAN</t>
  </si>
  <si>
    <t>SIKKIM</t>
  </si>
  <si>
    <t>TRIPURA</t>
  </si>
  <si>
    <t>UTTAR PRADESH</t>
  </si>
  <si>
    <t>WEST BENGAL</t>
  </si>
  <si>
    <t>JHARKHAND</t>
  </si>
  <si>
    <t>Collection Code</t>
  </si>
  <si>
    <t>A</t>
  </si>
  <si>
    <t>B</t>
  </si>
  <si>
    <t>C</t>
  </si>
  <si>
    <t>D</t>
  </si>
  <si>
    <t>E</t>
  </si>
  <si>
    <t>F</t>
  </si>
  <si>
    <t>G</t>
  </si>
  <si>
    <t>H</t>
  </si>
  <si>
    <t>File should be generated in ASCII Format with "txt" as filename extension.</t>
  </si>
  <si>
    <t>Each Record (including last record) must start on new line and must end with a newline character. Hex Values : "0D" &amp; "0A".</t>
  </si>
  <si>
    <t>TCS Statement (File Header Record)</t>
  </si>
  <si>
    <t>Sr. No.</t>
  </si>
  <si>
    <t xml:space="preserve">Field </t>
  </si>
  <si>
    <t>Data Type</t>
  </si>
  <si>
    <t>Size</t>
  </si>
  <si>
    <t>Remarks</t>
  </si>
  <si>
    <t>Line Number</t>
  </si>
  <si>
    <t>INTEGER</t>
  </si>
  <si>
    <t>M</t>
  </si>
  <si>
    <t>Running Sequence Number for each line in the file.</t>
  </si>
  <si>
    <t>Record Type</t>
  </si>
  <si>
    <t>CHAR</t>
  </si>
  <si>
    <t>Value should be "FH" signifying 'File Header' record</t>
  </si>
  <si>
    <t>File Type</t>
  </si>
  <si>
    <t>Upload Type</t>
  </si>
  <si>
    <t>File Creation Date</t>
  </si>
  <si>
    <t>DATE</t>
  </si>
  <si>
    <t>File Sequence No.</t>
  </si>
  <si>
    <t>Uploader Type</t>
  </si>
  <si>
    <t xml:space="preserve">Total No. of Batches </t>
  </si>
  <si>
    <t>Filler 3</t>
  </si>
  <si>
    <t>Filler 4</t>
  </si>
  <si>
    <t>Filler 5</t>
  </si>
  <si>
    <t>Filler 6</t>
  </si>
  <si>
    <t>Indicates the running sequence number for the file. (Should be unique across all the files)</t>
  </si>
  <si>
    <t>Value should be "N"</t>
  </si>
  <si>
    <t>Date of Deposit (Not applicable)</t>
  </si>
  <si>
    <t>Grossing up Indicator (Not applicable)</t>
  </si>
  <si>
    <t>SCM Hash (Not applicable)</t>
  </si>
  <si>
    <t>Transaction Type  (Not applicable)</t>
  </si>
  <si>
    <t>Batch Updation Indicator  (Not applicable)</t>
  </si>
  <si>
    <t>Book Entry / Cash Indicator (Paid by book entry or otherwise)</t>
  </si>
  <si>
    <t>Value should be "N". In cases where no tax has been deposited in bank, value should be "Y" (applicable in case of NIL return)</t>
  </si>
  <si>
    <t>General Notes -</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</si>
  <si>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</si>
  <si>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</si>
  <si>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</si>
  <si>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</si>
  <si>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 xml:space="preserve">Value should be  "TC1" </t>
  </si>
  <si>
    <t>Annexure 2</t>
  </si>
  <si>
    <t>Annexure 1</t>
  </si>
  <si>
    <t xml:space="preserve">Numeric code for state. For list of State codes, refer to the Annexure 1 below.   </t>
  </si>
  <si>
    <t xml:space="preserve">TAN of Collector </t>
  </si>
  <si>
    <t>Last TAN of Collector  ( Used for Verification)  (Not applicable)</t>
  </si>
  <si>
    <t xml:space="preserve">PIN Code of Collector   </t>
  </si>
  <si>
    <t>Name of Collector</t>
  </si>
  <si>
    <t>Collector -  Branch/ Division</t>
  </si>
  <si>
    <t>Collector's address - STD code</t>
  </si>
  <si>
    <t>Collector's address -  Telephone No</t>
  </si>
  <si>
    <t>Change of Address of Collector since last Return</t>
  </si>
  <si>
    <t>Name of Person responsible for collection of tax</t>
  </si>
  <si>
    <t>Designation of the Person responsible for collection of tax</t>
  </si>
  <si>
    <t>TAN of Collector</t>
  </si>
  <si>
    <t>Specifies the 10 Character  TAN of the collector.  Should be all CAPITALS.</t>
  </si>
  <si>
    <t xml:space="preserve">TAN of collector  </t>
  </si>
  <si>
    <t>Date on which tax collected</t>
  </si>
  <si>
    <t>Date on which Amount received / debited</t>
  </si>
  <si>
    <t>Amount of receipt / debited ( Rs.)</t>
  </si>
  <si>
    <t>Nature of Collection</t>
  </si>
  <si>
    <t>Timber obtained under a forest lease</t>
  </si>
  <si>
    <t>Any other forest product not being timber or tendu leave</t>
  </si>
  <si>
    <t>Scrap</t>
  </si>
  <si>
    <t>Parking Lot</t>
  </si>
  <si>
    <t>Toll Plaza</t>
  </si>
  <si>
    <t>Mining and Quarrying</t>
  </si>
  <si>
    <t>Alcoholic liquor for human consumption</t>
  </si>
  <si>
    <t>I</t>
  </si>
  <si>
    <t>Timber obtained under any mode other than forest lease</t>
  </si>
  <si>
    <t>Tendu leaves</t>
  </si>
  <si>
    <t xml:space="preserve">Numeric code for state. For list of State codes, refer to the Annexure 1 below . </t>
  </si>
  <si>
    <t>Collector's Address1</t>
  </si>
  <si>
    <t>Collector's Address2</t>
  </si>
  <si>
    <t>Collector's  Address3</t>
  </si>
  <si>
    <t>Collector's Address4</t>
  </si>
  <si>
    <t>Collector's  Address5</t>
  </si>
  <si>
    <t>Collector's Address -  State</t>
  </si>
  <si>
    <t>Collector's Address -  Pincode</t>
  </si>
  <si>
    <t>Collector's Address -  email id</t>
  </si>
  <si>
    <t>Specifies the amount of "Education Cess" out of the 'Total tax deposited' through Challan. No fractional portion is allowed in this field (value should be integer) , i.e.. value "1000.50" will not be allowed, whereas value "1000.00" will be considered to be valid value.</t>
  </si>
  <si>
    <t>Specifies the amount of "Interest" out of the 'Total tax deposited' through Challan. No fractional portion is allowed in this field (value should be integer) , i.e.. value "1000.50" will not be allowed, whereas value "1000.00" will be considered to be valid value.</t>
  </si>
  <si>
    <t>Specifies the amount of "Other Amount" out of the 'Total tax deposited' through Challan. No fractional portion is allowed in this field (value should be integer) , i.e.. value "1000.50" will not be allowed, whereas value "1000.00" will be considered to be valid value.</t>
  </si>
  <si>
    <t>A TDS Statement corresponds to a TDS Challan i.e.. 1 TDS Statement will always contain 1 Challan only</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</si>
  <si>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</si>
  <si>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Specifies the amount of "Income Tax" out of the 'Total tax deposited' through Challan. No fractional portion is allowed in this field (value should be integer) , i.e.. value "1000.50" will not be allowed, whereas value "1000.00" will be considered to be valid value.</t>
  </si>
  <si>
    <t>Specifies the amount of "Surcharge" out of the 'Total tax deposited' through Challan. No fractional portion is allowed in this field (value should be integer) , i.e. value "1000.50" will not be allowed, whereas value "1000.00" will be considered to be valid value.</t>
  </si>
  <si>
    <t>Rate at which Tax is collected, with  decimal precision of 4 point e.g. if the rate is 2 then the same should be mentioned as 2.0000</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</si>
  <si>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</si>
  <si>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 xml:space="preserve">Value should be 27EQ </t>
  </si>
  <si>
    <t xml:space="preserve">Specifies the Total Amount of Purchase. </t>
  </si>
  <si>
    <t>Specifies the Amount received by collector. Value should always be greater than 0.00</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</si>
  <si>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</si>
  <si>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</si>
  <si>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</si>
  <si>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</si>
  <si>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</si>
  <si>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</si>
  <si>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</si>
  <si>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</si>
  <si>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</si>
  <si>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</si>
  <si>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</si>
  <si>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</si>
  <si>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</si>
  <si>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</si>
  <si>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</si>
  <si>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</si>
  <si>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</si>
  <si>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</si>
  <si>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</si>
  <si>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</si>
  <si>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</si>
  <si>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</si>
  <si>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</si>
  <si>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</si>
  <si>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</si>
  <si>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</si>
  <si>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</si>
  <si>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</si>
  <si>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</si>
  <si>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</si>
  <si>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</si>
  <si>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</si>
  <si>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</si>
  <si>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</si>
  <si>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</si>
  <si>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</si>
  <si>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</si>
  <si>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</si>
  <si>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</si>
  <si>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</si>
  <si>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</si>
  <si>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</si>
  <si>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</si>
  <si>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</si>
  <si>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</si>
  <si>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</si>
  <si>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</si>
  <si>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</si>
  <si>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</si>
  <si>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</si>
  <si>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</si>
  <si>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</si>
  <si>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</si>
  <si>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</si>
  <si>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</si>
  <si>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</si>
  <si>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</si>
  <si>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</si>
  <si>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</si>
  <si>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</si>
  <si>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</si>
  <si>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</si>
  <si>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</si>
  <si>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</si>
  <si>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</si>
  <si>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</si>
  <si>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</si>
  <si>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</si>
  <si>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</si>
  <si>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</si>
  <si>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</si>
  <si>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</si>
  <si>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</si>
  <si>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</si>
  <si>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</si>
  <si>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</si>
  <si>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</si>
  <si>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</si>
  <si>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</si>
  <si>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</si>
  <si>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State Government</t>
  </si>
  <si>
    <t>S</t>
  </si>
  <si>
    <t>Statutory body (Central Govt.)</t>
  </si>
  <si>
    <t>Statutory body (State Govt.)</t>
  </si>
  <si>
    <t>Autonomous body (Central Govt.)</t>
  </si>
  <si>
    <t>Autonomous body (State Govt.)</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</si>
  <si>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</si>
  <si>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</si>
  <si>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</si>
  <si>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</si>
  <si>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</si>
  <si>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</si>
  <si>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</si>
  <si>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</si>
  <si>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</si>
  <si>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</si>
  <si>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</si>
  <si>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</si>
  <si>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</si>
  <si>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</si>
  <si>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Individual/HUF</t>
  </si>
  <si>
    <t>Q</t>
  </si>
  <si>
    <t>Firm</t>
  </si>
  <si>
    <t>Name of Return Preparation Utility</t>
  </si>
  <si>
    <t>Name of the software used for preparing the Quarterly e-TDS/TCS statement should be mentioned.</t>
  </si>
  <si>
    <t>PAN of Deductor / Employer</t>
  </si>
  <si>
    <t xml:space="preserve">Mandatory to mention the PAN  of the Deductor. If deductor is not required to have a PAN mention PANNOTREQD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</si>
  <si>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</si>
  <si>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</si>
  <si>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</si>
  <si>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Annexure 5</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</si>
  <si>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</si>
  <si>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</si>
  <si>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</si>
  <si>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</si>
  <si>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Unmatched challan count</t>
  </si>
  <si>
    <t>No value to be specified.</t>
  </si>
  <si>
    <t xml:space="preserve">Annexure 6 </t>
  </si>
  <si>
    <t>Particulars</t>
  </si>
  <si>
    <t>Code to be mentioned</t>
  </si>
  <si>
    <t xml:space="preserve">Deductor/Collector category code to be mentioned as per Annexure 4 </t>
  </si>
  <si>
    <t>Deductor/ Collector   Type</t>
  </si>
  <si>
    <t>Last Deductor/Collector Type</t>
  </si>
  <si>
    <t>Numeric code for state should be mentioned as per Annexure 5. Mandatory if deductor/collector type is State Govt. (code S), Statutory body - State Govt. (code E), Autonomous body - State Govt. (code H) and Local Authority - State Govt. (code N). For other deductor category no value should be provided.</t>
  </si>
  <si>
    <t>Challan Number issued by Bank . Applicable to both Govt and Non Govt, Non-Nil statements.  No value to be provided if value in field "NIL Challan Indicator" is "Y". No value to be provided if tax deposited by book entry.</t>
  </si>
  <si>
    <t>Responsible Person's Tel-Phone No.</t>
  </si>
  <si>
    <t>Last Bank-Branch Code/ Form 24G Receipt Number ( Used for Verification)  (Not applicable)</t>
  </si>
  <si>
    <t>Bank-Branch Code/ Form 24G Receipt Number</t>
  </si>
  <si>
    <t xml:space="preserve">Mention STD code if value present in field no.30 (Employer / Deductor's Tel-Phone No.). </t>
  </si>
  <si>
    <t>Mention telephone number if value present in field no.29 (Employer / Deductor's STD code). Either mobile no. should be provided or Telephone no. and STD code of deductor or responsible person should be provided.</t>
  </si>
  <si>
    <t>Mobile number</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</si>
  <si>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</si>
  <si>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</si>
  <si>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Original Token Number (Token Number of Regular statement) - (Not applicable) of the statement</t>
  </si>
  <si>
    <t>Token Number of the statement submitted - (Not applicable)</t>
  </si>
  <si>
    <t>Token Number date - (Not applicable)</t>
  </si>
  <si>
    <t>In case TDS deposited by 
1) Challan:BSR Code of the receiving branch
2) Transfer voucher: Quote seven digit receipt number provided by AO. Applicable for govt. deductor/ collector where TDS is deposited by book entry. 
3) No value to be quoted in case of Nil Statement (value in field "NIL Challan Indicator" field is "Y").</t>
  </si>
  <si>
    <t>Remarks 1 (Reason for non-collection / lower collection)</t>
  </si>
  <si>
    <t>In case of lower collection as per section 206C (9)</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</si>
  <si>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</si>
  <si>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The constant values as mentioned in the file format below (values of fields viz. 'Record Type', 'Upload Type' etc.) need to be mentioned  In BLOCK letters only. i.e.. value of field 
'Record Type' in case of 'File Header' should be specified as 'FH' and not 'fh'.</t>
  </si>
  <si>
    <t>M/O                 (Regular)</t>
  </si>
  <si>
    <t>Consolidated file hash</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</si>
  <si>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</si>
  <si>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</si>
  <si>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</si>
  <si>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</si>
  <si>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</si>
  <si>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</si>
  <si>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</si>
  <si>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Fee</t>
  </si>
  <si>
    <t>Minor Head of Challan</t>
  </si>
  <si>
    <t>Annexure 7 - Minor head code</t>
  </si>
  <si>
    <t>Code</t>
  </si>
  <si>
    <t>TDS payable by taxpayer</t>
  </si>
  <si>
    <t>TDS regular assessment (Raised by I. T, Dept.)</t>
  </si>
  <si>
    <t>Section Code under which payment made</t>
  </si>
  <si>
    <t>Non collection as per section 206C (1A)</t>
  </si>
  <si>
    <t>Certificate number issued by the Assessing Officer u/s 197 for non-deduction/lower deduction.</t>
  </si>
  <si>
    <t>DDO serial number no. of Form no. 24G</t>
  </si>
  <si>
    <t>Changes/ Updates done in the file format is highlighted in green.</t>
  </si>
  <si>
    <t>Applicable for the statements upto FY 2012-13. No value to be provided for the statements from FY 2013-14 onwards.</t>
  </si>
  <si>
    <t>Total of Deposit Amount as per Challan/Transfer Voucher Number  (  'Oltas TDS/ TCS -Income Tax ' +   'Oltas TDS/ TCS -Surcharge '   +    'Oltas TDS/ TCS - Cess'  +  Oltas TDS/ TCS - Interest Amount + Fees + Oltas TDS/ TCS - Others (amount) )</t>
  </si>
  <si>
    <t>Specifies whether it is paid by Book entry or otherwise ('Y' or 'N'). Mention "Y" for Book entry and "N" otherwise.Applicable for the statements upto FY 2012-13. No value to be provided for the statements from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</si>
  <si>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
Value to be mentioned only for statements pertaining to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</si>
  <si>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t>
  </si>
  <si>
    <t>Applicable only in case the deductor category is "Central Govt." or "State Govt.". Mention AIN of the below:
1) Pay and Account Office (PAO)
2) Treasure Office (TO)
3) Cheque Drawing and Disbursing Officer (CDDO)</t>
  </si>
  <si>
    <t>Mention section code as per Annexure 2. Mandatory to mention value for statements pertaining to FY 2013-14 onwards.</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</si>
  <si>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</si>
  <si>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Mention STD code if value present in field no.63 (Employer / Deductor's Tel-Phone No.). Value to be mentioned only for statements pertaining to FY 2013-14 onwards.</t>
  </si>
  <si>
    <t>Mention telephone number if value present in field no.62 (Employer / Deductor's STD code). Either mobile no. should be provided or Telephone no. and STD code of deductor or responsible person should be provided. Value to be mentioned only for statements pertaining to FY 2013-14 onwards.</t>
  </si>
  <si>
    <t xml:space="preserve">Mention STD code if value present in field no.66 (Responsible Person's Tel-Phone No.). </t>
  </si>
  <si>
    <t>Mention telephone number if value present in field no.65 (Responsible Person's STD code). Either mobile no. should be provided or Telephone no. and STD code of deductor or responsible person should be provided.</t>
  </si>
  <si>
    <t xml:space="preserve">Total Income Tax Deducted at Source (TDS / TCS Income Tax+ TDS / TCS Surcharge + TDS/TCS -Cess) </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</si>
  <si>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</si>
  <si>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</si>
  <si>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</si>
  <si>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</si>
  <si>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Allowed values - Y/N. If Transfer Voucher Number is provided this is mandatory and only allowed value is 'Y'. If Bank Challan Number is provided , then mention value as "N". For a Nil statement no value to be provided.</t>
  </si>
  <si>
    <t>Token no. of previous regular statement (Form no. 27EQ)</t>
  </si>
  <si>
    <t>Whether regular statement for Form 27EQ filed for earlier period</t>
  </si>
  <si>
    <t>"Y" if regular statement for Form 27EQ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</si>
  <si>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</si>
  <si>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</si>
  <si>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t>If value present in field no. 52 is "Y", mandatory to mention 15 digit Token number of immediate previous regular statement for Form 27EQ, else no value to be provided.</t>
  </si>
  <si>
    <t>Nil challans/transfer vouchers need to mandatorily have collectee records with flag  'A' or 'B' in the remarks for lower or non-deduction.</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</si>
  <si>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</si>
  <si>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</si>
  <si>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</si>
  <si>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</si>
  <si>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</si>
  <si>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The PAN Ref No is a unique identifier to identify a deductee record/ transaction where PAN is not available. This is quoted by the deductor. (A deductee may have multiple entries in a Statement)</t>
  </si>
  <si>
    <t>Date of tax deduction/collection. Mandatory if 'Total Income Tax Deducted/Collected at Source' is greater than Zero (0.00). No value needs to be specified if 'Total Income Tax Deducted/Collected at Source' is Zero (0.00) . Date to be mentioned in DDMMYYYY format. Also, this date should not be less than the relevant quarter. E.g. If the statement is being prepared for Q2 of FY 2013-14, then date of deduction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</si>
  <si>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</si>
  <si>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</si>
  <si>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</si>
  <si>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ANDHRA PRADESH</t>
  </si>
  <si>
    <t>Collection at source from on sale of certain Minerals
(Applicable from 2nd Quarter of FY 2012-13 onwards)</t>
  </si>
  <si>
    <t>Collection at source on cash case of Bullion and Jewellary
(Applicable from 2nd Quarter of FY 2012-13 onwards)</t>
  </si>
  <si>
    <t>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</si>
  <si>
    <t>UTTARAKHAND</t>
  </si>
  <si>
    <t>PAN of Responsible Person</t>
  </si>
  <si>
    <t>Quote ten digit valid PAN of the person responsible (as quoted in field no. 33 above) for deducting tax.</t>
  </si>
  <si>
    <t>Total of fields 14, 15 and 16.Value in this field should be equal to Total Tax Deposited in field no. 19 (pertaining to deductee details).</t>
  </si>
  <si>
    <t>It is mandatory to import .csi file downloaded from TIN website (under Challan Status Inquiry tab) to verify the correctness of Challan details mentioned in the statement.</t>
  </si>
  <si>
    <t>Mention the Total Tax Deposited for the Collectee. Value in this field should be equal to Total Tax deducted mentioned in field no. 17 (pertaining to deductee details) .</t>
  </si>
  <si>
    <t>If applicable, mention value (code) as per Annexure 6, else no value to be provided.</t>
  </si>
  <si>
    <t>Mandatory to mention 10 digit alphanumeric value if, "A" is mentioned in field no. 30. Value to be mentioned only for statements pertaining to FY 2013-14 onwards.</t>
  </si>
  <si>
    <t>TAN &amp; TAN name present in TDS Statement should match with TAN &amp; TAN name present under .csi file downloaded from TIN website.</t>
  </si>
  <si>
    <t>Mention the Name of the Collector who collects tax. Only blank values or only special characters or only dots, spaces etc. (i.e. `~!@#$%^&amp;*( )_+,./?;:’”[{]}\|) are not allowed under this field.</t>
  </si>
  <si>
    <t>Mention the address line 1 of the Collector. Only special characters are not allowed under this field.</t>
  </si>
  <si>
    <t>Mention the address line 2 of the Collector. Only special characters are not allowed under this field.</t>
  </si>
  <si>
    <t>Mention the address line 3 of the Collector. Only special characters are not allowed under this field.</t>
  </si>
  <si>
    <t>Mention the address line 4 of the Collector. Only special characters are not allowed under this field.</t>
  </si>
  <si>
    <t>Mention the address line 5 of the Collector. Only special characters are not allowed under this field.</t>
  </si>
  <si>
    <t>Specifies the Name of Person responsible for collection of tax. Only blank values or only special characters or only dots, spaces etc. (i.e. `~!@#$%^&amp;*( )_+,./?;:’”[{]}\|) are not allowed under this field.</t>
  </si>
  <si>
    <t>Specifies the designation of Person responsible for collection of tax. Only blank values or only special characters or only dots, spaces etc. (i.e. `~!@#$%^&amp;*( )_+,./?;:’”[{]}\|) are not allowed under this field.</t>
  </si>
  <si>
    <t>Specifies the address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</si>
  <si>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</si>
  <si>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</si>
  <si>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</si>
  <si>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</si>
  <si>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</si>
  <si>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42 i.e. "Responsible Person's Email ID -1" of Batch Header.
 E-mail id of deductor/collector or person responsible for deducting/collecting tax should be provided.</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</si>
  <si>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28 i.e. "Collector's Address -  email id" of Batch Header.
 E-mail id of deductor/collector or person responsible for deducting/collecting tax should be provided.</t>
  </si>
  <si>
    <t>Branch/Division of Deductor. Only blank values or only special characters or only dots, spaces etc. (i.e. `~!@#$%^&amp;*( )_+,./?;:’”[{]}\|) are not allowed under this field. Please enter the name of the location (i.e. city/area name where the office is located), otherwise value "NA" is to be mentioned.</t>
  </si>
  <si>
    <t>Sale of Motor vehicle</t>
  </si>
  <si>
    <t>Sale in cash of any goods (other than bullion/jewelry)</t>
  </si>
  <si>
    <t>Providing of any services (other than Ch-XVII-B)</t>
  </si>
  <si>
    <t>Filler 8</t>
  </si>
  <si>
    <t>Goods and Service Tax Number (GSTN)</t>
  </si>
  <si>
    <t>Mention 15 digit valid Goods and Service Tax Number (GSTIN).</t>
  </si>
  <si>
    <t>Deductee is having Permanent Establishment in India</t>
  </si>
  <si>
    <t>Specifies whether deductee is Non-Resident or otherwise ('Y' or 'N'). Mention "Y" for Non-Resident or "N" otherwise. Applicable for the statements pertains to FY 2017-18 onwards. No value to be provided for the statements upto FY 2016-17.</t>
  </si>
  <si>
    <t>Mandatory to mention value 'Y' or 'N', if value "Y" is mentioned in field no. 31, otherwise no value to be mentioned. Value to be mentioned only for statements pertaining to FY 2017-18 onwards.</t>
  </si>
  <si>
    <t>LADAKH</t>
  </si>
  <si>
    <t>Filler 9</t>
  </si>
  <si>
    <t>Filler 10</t>
  </si>
  <si>
    <t>Filler 11</t>
  </si>
  <si>
    <t>Filler 12</t>
  </si>
  <si>
    <t>Filler 13</t>
  </si>
  <si>
    <t>Whether the payment by collectee is liable to TDS as per clause (a) of the fifth proviso to sub-section (1G) or second proviso to sub-section (1H) and whether TDS has been deducted from such payment (if either “F” or “G” is selected in 680)</t>
  </si>
  <si>
    <t>618A</t>
  </si>
  <si>
    <t>618B</t>
  </si>
  <si>
    <t>618C</t>
  </si>
  <si>
    <t>Challan number</t>
  </si>
  <si>
    <t>Date of payment of TDS to Central Government</t>
  </si>
  <si>
    <t>DADRA &amp; NAGAR HAVELI and DAMAN &amp; DIU</t>
  </si>
  <si>
    <t>R</t>
  </si>
  <si>
    <t>DADRA &amp; NAGAR HAVELI AND DAMAN &amp; DIU</t>
  </si>
  <si>
    <t>if no collection is on account of the fourth proviso to sub-section (1G) of section 206C</t>
  </si>
  <si>
    <t>Challan Number issued by Bank. Mandatory if value in field no. 35 is "Y". No value to be specified if value in field no. 35 is "N". Applicable for the statements pertains to FY 2020-21 and Q3 onwards only. No value to be provided for the statements upto FY 2020-21 and Q2.</t>
  </si>
  <si>
    <t>Collection at source on sale of goods. (Applicable for the statements pertains to FY 2020-21 and Q3 onwards only)</t>
  </si>
  <si>
    <t>if no collection is on account clause (i) or clause (ii) of the fifth proviso to sub-section (1G) or in view of notification issued under the clause (ii). (Applicable for the statements pertains to FY 2020-21 and Q3 onwards only)</t>
  </si>
  <si>
    <t>if no collection is on account of the second proviso to sub-section (IH) of section 206C. (Applicable for the statements pertains to FY 2020-21 and Q3 onwards only)</t>
  </si>
  <si>
    <t>if no collection is on account of sub-clause (A) or sub-clause (B) or sub-clause (C), or in view of notification issued under sub-clause (c), of clause (a) of the Explanation. (Applicable for the statements pertains to FY 2020-21 and Q3 onwards only)</t>
  </si>
  <si>
    <t>Allowed values are "Y" or "N". • Value to be mentioned under field no 35 only when remark value under field no. 30 is selected as “F” or “G".Applicable for the statements pertains to FY 2020-21 and Q3 onwards only. No value to be provided for the statements upto FY 2020-21 and Q2.</t>
  </si>
  <si>
    <t>Date of payment of TDS to Central Government. Mandatory if value in field no. 35 is "Y". No value needs to be specified if value in field no. 35 is "N". Date to be mentioned in DDMMYYYY format. Also, this date should not be future date. E.g. If todays date is 28/12/2020 then  date 29/12/2020 onwards will not be acceptable.</t>
  </si>
  <si>
    <t>If collection is at a higher rate in view of section 206CCA”. (Applicable for the statements pertains to FY 2021-22 and Q2 onwards only)</t>
  </si>
  <si>
    <t xml:space="preserve">Count of Section 194P Details  Records </t>
  </si>
  <si>
    <t>Batch Total of - Gross Total Income as per Section 194P Detail Records</t>
  </si>
  <si>
    <t>TAMIL NADU</t>
  </si>
  <si>
    <t>CHHATTISGARH</t>
  </si>
  <si>
    <t>Collectee reference number provided by the collector, if available</t>
  </si>
  <si>
    <t>Collectee Code</t>
  </si>
  <si>
    <t>Annexure 8- List of Collectee Codes</t>
  </si>
  <si>
    <t>10</t>
  </si>
  <si>
    <t xml:space="preserve">Refer Annexure 8- List of Collectee Codes </t>
  </si>
  <si>
    <t>666(A)</t>
  </si>
  <si>
    <t>666B</t>
  </si>
  <si>
    <t>PAN of the Collectee</t>
  </si>
  <si>
    <t>667(A)</t>
  </si>
  <si>
    <t xml:space="preserve">Whether collectee opting out of taxation regime u/s 115BAC (1A)? </t>
  </si>
  <si>
    <t>667B</t>
  </si>
  <si>
    <t>Name of Collectee</t>
  </si>
  <si>
    <t>Specifies the Name of the Collectee</t>
  </si>
  <si>
    <t>Health and Education Cess</t>
  </si>
  <si>
    <t xml:space="preserve">Association of Persons (AOP) except in case of AOP consisting of only companies as its members </t>
  </si>
  <si>
    <t xml:space="preserve">Association of Persons (AOP) consisting of only companies as its members </t>
  </si>
  <si>
    <t>Co-operative Society</t>
  </si>
  <si>
    <t>Body of individuals</t>
  </si>
  <si>
    <t>Artificial juridical person referred to in sub-clause (vii) of clause (31) of 
section 2 of the Income-tax Act 1961</t>
  </si>
  <si>
    <t>Filler 14</t>
  </si>
  <si>
    <t>Filler 16</t>
  </si>
  <si>
    <t>Filler 17</t>
  </si>
  <si>
    <t>Filler 18</t>
  </si>
  <si>
    <t>Filler 19</t>
  </si>
  <si>
    <t>TCS Statement (Collectee Detail Record)</t>
  </si>
  <si>
    <t>Value "DD"(Deductee Detail) for Collectee detail record</t>
  </si>
  <si>
    <t>Collectee Detail Record No</t>
  </si>
  <si>
    <t>Last Employee / Collectee  PAN ( Used for Verification)  (Not applicable)</t>
  </si>
  <si>
    <t xml:space="preserve">PAN of the Collectee.  If available should be Valid PAN Format. There may be collectee's who have not been issued PAN however who have applied for a PAN and have given adequate declaration to the collector indicating the same.  In such cases, deduction schedule in the statement will not reflect PAN and instead state PAN Ref. Number for the deductee.  The collector will however have to mention ‘PANAPPLIED’ in place of PAN. However if the collectee has not given any declaration, collector will have to mention ‘PANNOTAVBL’ in place of PAN. </t>
  </si>
  <si>
    <t>Last  Employee/ Collectee PAN Ref. No. (Not applicable)</t>
  </si>
  <si>
    <t xml:space="preserve">Date on which Amount received / debited to Collectee.  Amount Paid Date has to be within the Financial year( First day and last day included);  and
· Amount paid date &lt;= Quarter End date of the statement .                                                </t>
  </si>
  <si>
    <t>Collection at source for purchase of overseas tour program package. Applicable for the statements pertains to FY 2020-21 and Q3 onwards only.</t>
  </si>
  <si>
    <t>Collection at source on remittance under LRS from educational loan taken from financial institution mentioned in section 80E. (Applicable for the statements pertains to FY 2020-21 and Q3 onwards only)</t>
  </si>
  <si>
    <t>Collection at source on remittance under LRS except for the purposes of education or medical treatment. (Applicable for the statements pertains to FY 2020-21 and Q3 onwards only)</t>
  </si>
  <si>
    <t>Count of collectee Records</t>
  </si>
  <si>
    <t>Count of total number of 'Collectee Detail Records' within e-TDS statement</t>
  </si>
  <si>
    <t>Total Tax Deposit Amount as per collectee annexure  (Total Sum of 677)</t>
  </si>
  <si>
    <r>
      <t xml:space="preserve">Specifies the sum of  'Collectee Deposit Amount' of the underlying Collectee Records </t>
    </r>
    <r>
      <rPr>
        <b/>
        <sz val="11"/>
        <rFont val="Arial"/>
        <family val="2"/>
      </rPr>
      <t xml:space="preserve">      </t>
    </r>
    <r>
      <rPr>
        <sz val="11"/>
        <rFont val="Arial"/>
        <family val="2"/>
      </rPr>
      <t xml:space="preserve">                                                                                        </t>
    </r>
    <r>
      <rPr>
        <b/>
        <sz val="11"/>
        <rFont val="Arial"/>
        <family val="2"/>
      </rPr>
      <t xml:space="preserve">                  </t>
    </r>
  </si>
  <si>
    <t>Whether resident or non resident (Y/N) 
(If Non-resident select 'Y', if resident select 'N')</t>
  </si>
  <si>
    <t>Mentioned value either 'Y' or 'N'
Applicable from FY 2023-24 onwards</t>
  </si>
  <si>
    <t>Collection at source on remittance under LRS is for the purposes of education or medical treatment and not covered under 
Code P (Applicable for the statements pertains to FY 2023-24 and Q2 onwards only)</t>
  </si>
  <si>
    <t>if no collection is on account of the first proviso to sub-section (1G) of section 206C. 
Also this is applicable for collection code 206C-P. (Applicable for the statements pertains to FY 2020-21 and Q3 onwards only)</t>
  </si>
  <si>
    <t>C, H, A, F, B &amp; J</t>
  </si>
  <si>
    <t>Validation (4th character of PAN is)</t>
  </si>
  <si>
    <t>INVALID PAN ( "PANAPPLIED", "PANINVALID" or "PANNOTAVBL" )</t>
  </si>
  <si>
    <t>File Format for TCS File - Form 27EQ - Q1 to Q4 (Version 6.7)</t>
  </si>
  <si>
    <t>01, 02, 03, 04, 05, 06, 07, 08, 09, 10</t>
  </si>
  <si>
    <t xml:space="preserve">Not Applicable </t>
  </si>
  <si>
    <t xml:space="preserve">If collection is at higher rate under section 206CC on account of non-furnishing of PAN by the collectee. </t>
  </si>
  <si>
    <t xml:space="preserve">Individual </t>
  </si>
  <si>
    <t xml:space="preserve">Hindu Undivided Family </t>
  </si>
  <si>
    <t>G, T &amp; L</t>
  </si>
  <si>
    <t xml:space="preserve">Company, other than domestic company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</si>
</sst>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T$&quot;#,##0_);\(&quot;TT$&quot;#,##0\)"/>
    <numFmt numFmtId="181" formatCode="&quot;TT$&quot;#,##0_);[Red]\(&quot;TT$&quot;#,##0\)"/>
    <numFmt numFmtId="182" formatCode="&quot;TT$&quot;#,##0.00_);\(&quot;TT$&quot;#,##0.00\)"/>
    <numFmt numFmtId="183" formatCode="&quot;TT$&quot;#,##0.00_);[Red]\(&quot;TT$&quot;#,##0.00\)"/>
    <numFmt numFmtId="184" formatCode="_(&quot;TT$&quot;* #,##0_);_(&quot;TT$&quot;* \(#,##0\);_(&quot;TT$&quot;* &quot;-&quot;_);_(@_)"/>
    <numFmt numFmtId="185" formatCode="_(&quot;TT$&quot;* #,##0.00_);_(&quot;TT$&quot;* \(#,##0.00\);_(&quot;TT$&quot;* &quot;-&quot;??_);_(@_)"/>
    <numFmt numFmtId="186" formatCode="_-* #,##0\ _$_-;\-* #,##0\ _$_-;_-* &quot;-&quot;\ _$_-;_-@_-"/>
    <numFmt numFmtId="187" formatCode="_-* #,##0.00\ _$_-;\-* #,##0.00\ _$_-;_-* &quot;-&quot;??\ _$_-;_-@_-"/>
    <numFmt numFmtId="188" formatCode="_-* #,##0\ &quot;$&quot;_-;\-* #,##0\ &quot;$&quot;_-;_-* &quot;-&quot;\ &quot;$&quot;_-;_-@_-"/>
    <numFmt numFmtId="189" formatCode="_-* #,##0.00\ &quot;$&quot;_-;\-* #,##0.00\ &quot;$&quot;_-;_-* &quot;-&quot;??\ &quot;$&quot;_-;_-@_-"/>
    <numFmt numFmtId="190" formatCode="&quot;Yes&quot;;&quot;Yes&quot;;&quot;No&quot;"/>
    <numFmt numFmtId="191" formatCode="&quot;True&quot;;&quot;True&quot;;&quot;False&quot;"/>
    <numFmt numFmtId="192" formatCode="&quot;On&quot;;&quot;On&quot;;&quot;Off&quot;"/>
    <numFmt numFmtId="193" formatCode="[$€-2]\ #,##0.00_);[Red]\([$€-2]\ #,##0.00\)"/>
  </numFmts>
  <fonts count="47">
    <font>
      <sz val="10"/>
      <name val="Arial"/>
      <family val="0"/>
    </font>
    <font>
      <u val="single"/>
      <sz val="10"/>
      <color indexed="12"/>
      <name val="Arial"/>
      <family val="2"/>
    </font>
    <font>
      <u val="single"/>
      <sz val="10"/>
      <color indexed="36"/>
      <name val="Arial"/>
      <family val="2"/>
    </font>
    <font>
      <b/>
      <sz val="11"/>
      <color indexed="12"/>
      <name val="Arial"/>
      <family val="2"/>
    </font>
    <font>
      <sz val="11"/>
      <name val="Arial"/>
      <family val="2"/>
    </font>
    <font>
      <sz val="11"/>
      <color indexed="20"/>
      <name val="Arial"/>
      <family val="2"/>
    </font>
    <font>
      <sz val="11"/>
      <color indexed="12"/>
      <name val="Arial"/>
      <family val="2"/>
    </font>
    <font>
      <b/>
      <sz val="11"/>
      <name val="Arial"/>
      <family val="2"/>
    </font>
    <font>
      <sz val="11"/>
      <color indexed="14"/>
      <name val="Arial"/>
      <family val="2"/>
    </font>
    <font>
      <b/>
      <i/>
      <sz val="11"/>
      <name val="Arial"/>
      <family val="2"/>
    </font>
    <font>
      <i/>
      <sz val="11"/>
      <name val="Arial"/>
      <family val="2"/>
    </font>
    <font>
      <b/>
      <sz val="10"/>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medium"/>
      <top style="medium"/>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0" fontId="0" fillId="0" borderId="0" xfId="0" applyAlignment="1">
      <alignment/>
    </xf>
    <xf numFmtId="0" fontId="7" fillId="0" borderId="0" xfId="0" applyFont="1" applyFill="1" applyBorder="1" applyAlignment="1">
      <alignment horizontal="left"/>
    </xf>
    <xf numFmtId="0" fontId="4" fillId="0" borderId="0" xfId="0" applyFont="1" applyFill="1" applyAlignment="1">
      <alignment horizontal="left"/>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xf>
    <xf numFmtId="0" fontId="3" fillId="0" borderId="0" xfId="0" applyFont="1" applyFill="1" applyBorder="1" applyAlignment="1">
      <alignment horizontal="left"/>
    </xf>
    <xf numFmtId="0" fontId="8" fillId="0" borderId="0" xfId="0" applyFont="1" applyFill="1" applyBorder="1" applyAlignment="1">
      <alignment horizontal="left" vertical="top" wrapText="1"/>
    </xf>
    <xf numFmtId="0" fontId="6" fillId="0" borderId="0" xfId="0" applyFont="1" applyFill="1" applyBorder="1" applyAlignment="1">
      <alignment horizontal="left" wrapText="1"/>
    </xf>
    <xf numFmtId="0" fontId="4" fillId="0" borderId="10" xfId="0" applyFont="1" applyFill="1" applyBorder="1" applyAlignment="1">
      <alignment horizontal="left"/>
    </xf>
    <xf numFmtId="0" fontId="7" fillId="0" borderId="10" xfId="0" applyFont="1" applyFill="1" applyBorder="1" applyAlignment="1">
      <alignment horizontal="left"/>
    </xf>
    <xf numFmtId="0" fontId="4" fillId="0" borderId="0" xfId="60" applyFont="1" applyFill="1" applyBorder="1" applyAlignment="1">
      <alignment horizontal="left" vertical="top" wrapText="1"/>
      <protection/>
    </xf>
    <xf numFmtId="0" fontId="7" fillId="0" borderId="0" xfId="0" applyFont="1" applyFill="1" applyBorder="1" applyAlignment="1">
      <alignment horizontal="left" vertical="top"/>
    </xf>
    <xf numFmtId="0" fontId="4" fillId="0" borderId="10" xfId="0" applyFont="1" applyFill="1" applyBorder="1" applyAlignment="1">
      <alignment horizontal="left" vertical="top"/>
    </xf>
    <xf numFmtId="0" fontId="7"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4" fillId="0" borderId="11" xfId="0" applyFont="1" applyFill="1" applyBorder="1" applyAlignment="1">
      <alignment horizontal="left" vertical="top"/>
    </xf>
    <xf numFmtId="0" fontId="7" fillId="0" borderId="11" xfId="0" applyFont="1" applyFill="1" applyBorder="1" applyAlignment="1">
      <alignment horizontal="left" vertical="top"/>
    </xf>
    <xf numFmtId="0" fontId="4" fillId="0" borderId="0" xfId="0" applyFont="1" applyFill="1" applyBorder="1" applyAlignment="1">
      <alignment horizontal="left" vertical="top" shrinkToFit="1"/>
    </xf>
    <xf numFmtId="0" fontId="7" fillId="0" borderId="12" xfId="0" applyFont="1" applyFill="1" applyBorder="1" applyAlignment="1">
      <alignment horizontal="left"/>
    </xf>
    <xf numFmtId="0" fontId="4" fillId="0" borderId="12" xfId="0" applyFont="1" applyFill="1" applyBorder="1" applyAlignment="1">
      <alignment horizontal="left"/>
    </xf>
    <xf numFmtId="0" fontId="7" fillId="0" borderId="12" xfId="0" applyFont="1" applyFill="1" applyBorder="1" applyAlignment="1">
      <alignment horizontal="left" wrapText="1"/>
    </xf>
    <xf numFmtId="0" fontId="4"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4" fillId="0" borderId="0" xfId="0" applyFont="1" applyFill="1" applyBorder="1" applyAlignment="1">
      <alignment/>
    </xf>
    <xf numFmtId="0" fontId="7" fillId="0" borderId="12" xfId="0" applyFont="1" applyFill="1" applyBorder="1" applyAlignment="1">
      <alignment/>
    </xf>
    <xf numFmtId="0" fontId="4" fillId="0" borderId="12" xfId="0" applyFont="1" applyFill="1" applyBorder="1" applyAlignment="1">
      <alignment/>
    </xf>
    <xf numFmtId="0" fontId="0" fillId="0" borderId="0" xfId="0" applyFill="1" applyAlignment="1">
      <alignment/>
    </xf>
    <xf numFmtId="0" fontId="4" fillId="0" borderId="12" xfId="0" applyFont="1" applyFill="1" applyBorder="1" applyAlignment="1">
      <alignment horizontal="left" vertical="top"/>
    </xf>
    <xf numFmtId="0" fontId="7" fillId="0" borderId="12" xfId="0" applyFont="1" applyFill="1" applyBorder="1" applyAlignment="1">
      <alignment horizontal="left" vertical="top" wrapText="1"/>
    </xf>
    <xf numFmtId="0" fontId="9" fillId="0" borderId="12" xfId="0" applyFont="1" applyFill="1" applyBorder="1" applyAlignment="1">
      <alignment horizontal="left" vertical="top" wrapText="1"/>
    </xf>
    <xf numFmtId="0" fontId="4" fillId="0" borderId="12" xfId="60" applyFont="1" applyFill="1" applyBorder="1" applyAlignment="1">
      <alignment horizontal="left" vertical="top" wrapText="1"/>
      <protection/>
    </xf>
    <xf numFmtId="0" fontId="4" fillId="0" borderId="12" xfId="60" applyFont="1" applyFill="1" applyBorder="1" applyAlignment="1">
      <alignment horizontal="left" vertical="top"/>
      <protection/>
    </xf>
    <xf numFmtId="0" fontId="7" fillId="0" borderId="12" xfId="0" applyFont="1" applyFill="1" applyBorder="1" applyAlignment="1">
      <alignment horizontal="left" vertical="top"/>
    </xf>
    <xf numFmtId="0" fontId="4" fillId="0" borderId="12" xfId="57" applyFont="1" applyFill="1" applyBorder="1" applyAlignment="1">
      <alignment horizontal="left" vertical="top" wrapText="1"/>
      <protection/>
    </xf>
    <xf numFmtId="0" fontId="4" fillId="0" borderId="12" xfId="0" applyFont="1" applyFill="1" applyBorder="1" applyAlignment="1">
      <alignment horizontal="left" vertical="top" shrinkToFit="1"/>
    </xf>
    <xf numFmtId="0" fontId="4" fillId="0" borderId="12" xfId="0" applyFont="1" applyFill="1" applyBorder="1" applyAlignment="1">
      <alignment horizontal="left" vertical="top" wrapText="1" shrinkToFit="1"/>
    </xf>
    <xf numFmtId="0" fontId="4" fillId="0" borderId="12" xfId="59" applyFont="1" applyFill="1" applyBorder="1" applyAlignment="1">
      <alignment horizontal="left" vertical="top" wrapText="1"/>
      <protection/>
    </xf>
    <xf numFmtId="0" fontId="4" fillId="0" borderId="12" xfId="59" applyFont="1" applyFill="1" applyBorder="1" applyAlignment="1">
      <alignment horizontal="left" vertical="top"/>
      <protection/>
    </xf>
    <xf numFmtId="0" fontId="4" fillId="0" borderId="12" xfId="58" applyFont="1" applyFill="1" applyBorder="1" applyAlignment="1">
      <alignment horizontal="left" vertical="top"/>
      <protection/>
    </xf>
    <xf numFmtId="0" fontId="7" fillId="0" borderId="0" xfId="0" applyFont="1" applyFill="1" applyAlignment="1">
      <alignment horizontal="right"/>
    </xf>
    <xf numFmtId="49" fontId="4" fillId="0" borderId="12" xfId="0" applyNumberFormat="1" applyFont="1" applyFill="1" applyBorder="1" applyAlignment="1">
      <alignment/>
    </xf>
    <xf numFmtId="49" fontId="4" fillId="0" borderId="0" xfId="0" applyNumberFormat="1" applyFont="1" applyFill="1" applyBorder="1" applyAlignment="1">
      <alignment/>
    </xf>
    <xf numFmtId="0" fontId="7" fillId="0" borderId="12" xfId="0" applyFont="1" applyFill="1" applyBorder="1" applyAlignment="1">
      <alignment vertical="top" wrapText="1"/>
    </xf>
    <xf numFmtId="0" fontId="4" fillId="0" borderId="12" xfId="0" applyFont="1" applyFill="1" applyBorder="1" applyAlignment="1">
      <alignment vertical="top" wrapText="1"/>
    </xf>
    <xf numFmtId="0" fontId="4" fillId="0" borderId="12" xfId="0" applyFont="1" applyFill="1" applyBorder="1" applyAlignment="1">
      <alignment horizontal="center" vertical="top"/>
    </xf>
    <xf numFmtId="0" fontId="10" fillId="0" borderId="12" xfId="0" applyFont="1" applyFill="1" applyBorder="1" applyAlignment="1">
      <alignment horizontal="left" vertical="top"/>
    </xf>
    <xf numFmtId="0" fontId="4" fillId="0" borderId="12" xfId="60" applyNumberFormat="1" applyFont="1" applyFill="1" applyBorder="1" applyAlignment="1">
      <alignment horizontal="left" vertical="top" wrapText="1"/>
      <protection/>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12" xfId="0" applyFont="1" applyFill="1" applyBorder="1" applyAlignment="1">
      <alignment horizontal="center"/>
    </xf>
    <xf numFmtId="0" fontId="4" fillId="0" borderId="12" xfId="0" applyFont="1" applyFill="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Fill="1" applyAlignment="1">
      <alignment/>
    </xf>
    <xf numFmtId="0" fontId="4" fillId="0" borderId="13" xfId="0" applyFont="1" applyFill="1" applyBorder="1" applyAlignment="1">
      <alignment horizontal="left" vertical="top" wrapText="1"/>
    </xf>
    <xf numFmtId="0" fontId="4" fillId="33" borderId="0" xfId="0" applyFont="1" applyFill="1" applyBorder="1" applyAlignment="1">
      <alignment horizontal="left" vertical="top"/>
    </xf>
    <xf numFmtId="0" fontId="4" fillId="0" borderId="0" xfId="0" applyFont="1" applyFill="1" applyBorder="1" applyAlignment="1">
      <alignment horizontal="center" vertical="top"/>
    </xf>
    <xf numFmtId="0" fontId="7" fillId="0" borderId="0" xfId="0" applyFont="1" applyFill="1" applyAlignment="1">
      <alignment horizontal="left" vertical="top" wrapText="1"/>
    </xf>
    <xf numFmtId="0" fontId="0" fillId="0" borderId="0" xfId="0" applyFont="1" applyFill="1" applyAlignment="1">
      <alignment wrapText="1"/>
    </xf>
    <xf numFmtId="0" fontId="4" fillId="0" borderId="0" xfId="0" applyFont="1" applyFill="1" applyAlignment="1">
      <alignment vertical="center" wrapText="1"/>
    </xf>
    <xf numFmtId="0" fontId="0" fillId="0" borderId="12" xfId="0" applyFont="1" applyFill="1" applyBorder="1" applyAlignment="1">
      <alignment wrapText="1"/>
    </xf>
    <xf numFmtId="0" fontId="0" fillId="0" borderId="0" xfId="0" applyFont="1" applyFill="1" applyAlignment="1" quotePrefix="1">
      <alignment wrapText="1"/>
    </xf>
    <xf numFmtId="0" fontId="4" fillId="0" borderId="12" xfId="0" applyFont="1" applyFill="1" applyBorder="1" applyAlignment="1">
      <alignment vertical="center" wrapText="1"/>
    </xf>
    <xf numFmtId="0" fontId="7" fillId="33" borderId="14" xfId="0" applyFont="1" applyFill="1" applyBorder="1" applyAlignment="1">
      <alignment horizontal="left"/>
    </xf>
    <xf numFmtId="0" fontId="7" fillId="33" borderId="15" xfId="0" applyFont="1" applyFill="1" applyBorder="1" applyAlignment="1">
      <alignment horizontal="left"/>
    </xf>
    <xf numFmtId="0" fontId="4" fillId="33" borderId="16" xfId="0" applyFont="1" applyFill="1" applyBorder="1" applyAlignment="1" quotePrefix="1">
      <alignment horizontal="left" vertical="top"/>
    </xf>
    <xf numFmtId="0" fontId="4" fillId="33" borderId="17" xfId="0" applyFont="1" applyFill="1" applyBorder="1" applyAlignment="1">
      <alignment horizontal="left" vertical="top" wrapText="1"/>
    </xf>
    <xf numFmtId="0" fontId="4" fillId="33" borderId="18" xfId="0" applyFont="1" applyFill="1" applyBorder="1" applyAlignment="1" quotePrefix="1">
      <alignment horizontal="left" vertical="top"/>
    </xf>
    <xf numFmtId="0" fontId="4" fillId="33" borderId="17" xfId="0" applyFont="1" applyFill="1" applyBorder="1" applyAlignment="1">
      <alignment horizontal="left" vertical="top"/>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quotePrefix="1">
      <alignment horizontal="left" vertical="top"/>
    </xf>
    <xf numFmtId="0" fontId="12" fillId="33" borderId="22" xfId="0" applyFont="1" applyFill="1" applyBorder="1" applyAlignment="1">
      <alignment/>
    </xf>
    <xf numFmtId="0" fontId="4" fillId="33" borderId="12" xfId="0" applyFont="1" applyFill="1" applyBorder="1" applyAlignment="1">
      <alignment horizontal="left"/>
    </xf>
    <xf numFmtId="0" fontId="4" fillId="33" borderId="23" xfId="0" applyFont="1" applyFill="1" applyBorder="1" applyAlignment="1">
      <alignment horizontal="left"/>
    </xf>
    <xf numFmtId="0" fontId="4" fillId="33" borderId="1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4" xfId="0" applyFont="1" applyFill="1" applyBorder="1" applyAlignment="1">
      <alignment horizontal="left" vertical="top"/>
    </xf>
    <xf numFmtId="0" fontId="4" fillId="0" borderId="24" xfId="0" applyFont="1" applyFill="1" applyBorder="1" applyAlignment="1">
      <alignment horizontal="left" vertical="top" shrinkToFit="1"/>
    </xf>
    <xf numFmtId="0" fontId="4" fillId="0" borderId="25" xfId="0" applyFont="1" applyFill="1" applyBorder="1" applyAlignment="1">
      <alignment horizontal="left" vertical="top" wrapText="1"/>
    </xf>
    <xf numFmtId="0" fontId="4" fillId="33" borderId="12" xfId="0" applyFont="1" applyFill="1" applyBorder="1" applyAlignment="1">
      <alignment/>
    </xf>
    <xf numFmtId="0" fontId="4" fillId="33" borderId="12" xfId="0" applyFont="1" applyFill="1" applyBorder="1" applyAlignment="1">
      <alignment horizontal="left" vertical="top"/>
    </xf>
    <xf numFmtId="0" fontId="4" fillId="33" borderId="12" xfId="60" applyFont="1" applyFill="1" applyBorder="1" applyAlignment="1">
      <alignment horizontal="left" vertical="top" wrapText="1"/>
      <protection/>
    </xf>
    <xf numFmtId="0" fontId="4" fillId="33" borderId="12" xfId="60" applyFont="1" applyFill="1" applyBorder="1" applyAlignment="1">
      <alignment horizontal="left" vertical="top"/>
      <protection/>
    </xf>
    <xf numFmtId="0" fontId="4"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4" fillId="33" borderId="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428"/>
  <sheetViews>
    <sheetView tabSelected="1" zoomScale="80" zoomScaleNormal="80" zoomScaleSheetLayoutView="100" zoomScalePageLayoutView="0" workbookViewId="0" topLeftCell="A1">
      <selection activeCell="A1" sqref="A1"/>
    </sheetView>
  </sheetViews>
  <sheetFormatPr defaultColWidth="9.140625" defaultRowHeight="12.75"/>
  <cols>
    <col min="1" max="1" width="7.28125" style="7" customWidth="1"/>
    <col min="2" max="2" width="70.7109375" style="7" customWidth="1"/>
    <col min="3" max="4" width="35.57421875" style="7" bestFit="1" customWidth="1"/>
    <col min="5" max="5" width="5.57421875" style="7" customWidth="1"/>
    <col min="6" max="6" width="5.7109375" style="7" customWidth="1"/>
    <col min="7" max="7" width="67.8515625" style="7" customWidth="1"/>
    <col min="8" max="8" width="38.57421875" style="2" customWidth="1"/>
    <col min="9" max="16384" width="9.140625" style="2" customWidth="1"/>
  </cols>
  <sheetData>
    <row r="1" ht="15">
      <c r="A1" s="55" t="s">
        <v>396</v>
      </c>
    </row>
    <row r="2" spans="1:7" ht="15">
      <c r="A2" s="1" t="s">
        <v>529</v>
      </c>
      <c r="B2" s="2"/>
      <c r="C2" s="2"/>
      <c r="D2" s="2"/>
      <c r="E2" s="2"/>
      <c r="F2" s="2"/>
      <c r="G2" s="2"/>
    </row>
    <row r="3" s="7" customFormat="1" ht="14.25"/>
    <row r="4" spans="1:255" ht="15">
      <c r="A4" s="3"/>
      <c r="B4" s="1" t="s">
        <v>164</v>
      </c>
      <c r="C4" s="4"/>
      <c r="D4" s="4"/>
      <c r="E4" s="4"/>
      <c r="F4" s="5"/>
      <c r="G4" s="6"/>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7"/>
      <c r="ID4" s="7"/>
      <c r="IE4" s="7"/>
      <c r="IF4" s="7"/>
      <c r="IG4" s="7"/>
      <c r="IH4" s="7"/>
      <c r="II4" s="7"/>
      <c r="IJ4" s="7"/>
      <c r="IK4" s="7"/>
      <c r="IL4" s="7"/>
      <c r="IM4" s="7"/>
      <c r="IN4" s="7"/>
      <c r="IO4" s="7"/>
      <c r="IP4" s="7"/>
      <c r="IQ4" s="7"/>
      <c r="IR4" s="7"/>
      <c r="IS4" s="7"/>
      <c r="IT4" s="7"/>
      <c r="IU4" s="7"/>
    </row>
    <row r="5" spans="1:255" ht="15">
      <c r="A5" s="6">
        <v>1</v>
      </c>
      <c r="B5" s="86" t="s">
        <v>129</v>
      </c>
      <c r="C5" s="86"/>
      <c r="D5" s="86"/>
      <c r="E5" s="86"/>
      <c r="F5" s="86"/>
      <c r="G5" s="8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8"/>
      <c r="ID5" s="8"/>
      <c r="IE5" s="8"/>
      <c r="IF5" s="8"/>
      <c r="IG5" s="8"/>
      <c r="IH5" s="8"/>
      <c r="II5" s="8"/>
      <c r="IJ5" s="8"/>
      <c r="IK5" s="8"/>
      <c r="IL5" s="8"/>
      <c r="IM5" s="8"/>
      <c r="IN5" s="8"/>
      <c r="IO5" s="8"/>
      <c r="IP5" s="8"/>
      <c r="IQ5" s="8"/>
      <c r="IR5" s="8"/>
      <c r="IS5" s="8"/>
      <c r="IT5" s="8"/>
      <c r="IU5" s="8"/>
    </row>
    <row r="6" spans="1:255" ht="14.25">
      <c r="A6" s="6">
        <v>2</v>
      </c>
      <c r="B6" s="86" t="s">
        <v>130</v>
      </c>
      <c r="C6" s="86"/>
      <c r="D6" s="86"/>
      <c r="E6" s="86"/>
      <c r="F6" s="86"/>
      <c r="G6" s="86"/>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7"/>
      <c r="ID6" s="7"/>
      <c r="IE6" s="7"/>
      <c r="IF6" s="7"/>
      <c r="IG6" s="7"/>
      <c r="IH6" s="7"/>
      <c r="II6" s="7"/>
      <c r="IJ6" s="7"/>
      <c r="IK6" s="7"/>
      <c r="IL6" s="7"/>
      <c r="IM6" s="7"/>
      <c r="IN6" s="7"/>
      <c r="IO6" s="7"/>
      <c r="IP6" s="7"/>
      <c r="IQ6" s="7"/>
      <c r="IR6" s="7"/>
      <c r="IS6" s="7"/>
      <c r="IT6" s="7"/>
      <c r="IU6" s="7"/>
    </row>
    <row r="7" spans="1:255" ht="14.25">
      <c r="A7" s="6">
        <v>3</v>
      </c>
      <c r="B7" s="86" t="s">
        <v>361</v>
      </c>
      <c r="C7" s="86"/>
      <c r="D7" s="86"/>
      <c r="E7" s="86"/>
      <c r="F7" s="86"/>
      <c r="G7" s="86"/>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7"/>
      <c r="ID7" s="7"/>
      <c r="IE7" s="7"/>
      <c r="IF7" s="7"/>
      <c r="IG7" s="7"/>
      <c r="IH7" s="7"/>
      <c r="II7" s="7"/>
      <c r="IJ7" s="7"/>
      <c r="IK7" s="7"/>
      <c r="IL7" s="7"/>
      <c r="IM7" s="7"/>
      <c r="IN7" s="7"/>
      <c r="IO7" s="7"/>
      <c r="IP7" s="7"/>
      <c r="IQ7" s="7"/>
      <c r="IR7" s="7"/>
      <c r="IS7" s="7"/>
      <c r="IT7" s="7"/>
      <c r="IU7" s="7"/>
    </row>
    <row r="8" spans="1:255" ht="14.25">
      <c r="A8" s="6">
        <v>4</v>
      </c>
      <c r="B8" s="86" t="s">
        <v>213</v>
      </c>
      <c r="C8" s="86"/>
      <c r="D8" s="86"/>
      <c r="E8" s="86"/>
      <c r="F8" s="86"/>
      <c r="G8" s="86"/>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7"/>
      <c r="ID8" s="7"/>
      <c r="IE8" s="7"/>
      <c r="IF8" s="7"/>
      <c r="IG8" s="7"/>
      <c r="IH8" s="7"/>
      <c r="II8" s="7"/>
      <c r="IJ8" s="7"/>
      <c r="IK8" s="7"/>
      <c r="IL8" s="7"/>
      <c r="IM8" s="7"/>
      <c r="IN8" s="7"/>
      <c r="IO8" s="7"/>
      <c r="IP8" s="7"/>
      <c r="IQ8" s="7"/>
      <c r="IR8" s="7"/>
      <c r="IS8" s="7"/>
      <c r="IT8" s="7"/>
      <c r="IU8" s="7"/>
    </row>
    <row r="9" spans="1:255" ht="14.25">
      <c r="A9" s="6">
        <v>5</v>
      </c>
      <c r="B9" s="86" t="s">
        <v>165</v>
      </c>
      <c r="C9" s="86"/>
      <c r="D9" s="86"/>
      <c r="E9" s="86"/>
      <c r="F9" s="86"/>
      <c r="G9" s="86"/>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7"/>
      <c r="ID9" s="7"/>
      <c r="IE9" s="7"/>
      <c r="IF9" s="7"/>
      <c r="IG9" s="7"/>
      <c r="IH9" s="7"/>
      <c r="II9" s="7"/>
      <c r="IJ9" s="7"/>
      <c r="IK9" s="7"/>
      <c r="IL9" s="7"/>
      <c r="IM9" s="7"/>
      <c r="IN9" s="7"/>
      <c r="IO9" s="7"/>
      <c r="IP9" s="7"/>
      <c r="IQ9" s="7"/>
      <c r="IR9" s="7"/>
      <c r="IS9" s="7"/>
      <c r="IT9" s="7"/>
      <c r="IU9" s="7"/>
    </row>
    <row r="10" spans="1:255" ht="14.25">
      <c r="A10" s="6">
        <v>7</v>
      </c>
      <c r="B10" s="86" t="s">
        <v>166</v>
      </c>
      <c r="C10" s="86"/>
      <c r="D10" s="86"/>
      <c r="E10" s="86"/>
      <c r="F10" s="86"/>
      <c r="G10" s="86"/>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7"/>
      <c r="ID10" s="7"/>
      <c r="IE10" s="7"/>
      <c r="IF10" s="7"/>
      <c r="IG10" s="7"/>
      <c r="IH10" s="7"/>
      <c r="II10" s="7"/>
      <c r="IJ10" s="7"/>
      <c r="IK10" s="7"/>
      <c r="IL10" s="7"/>
      <c r="IM10" s="7"/>
      <c r="IN10" s="7"/>
      <c r="IO10" s="7"/>
      <c r="IP10" s="7"/>
      <c r="IQ10" s="7"/>
      <c r="IR10" s="7"/>
      <c r="IS10" s="7"/>
      <c r="IT10" s="7"/>
      <c r="IU10" s="7"/>
    </row>
    <row r="11" spans="1:255" ht="14.25">
      <c r="A11" s="6">
        <v>8</v>
      </c>
      <c r="B11" s="86" t="s">
        <v>167</v>
      </c>
      <c r="C11" s="86"/>
      <c r="D11" s="86"/>
      <c r="E11" s="86"/>
      <c r="F11" s="86"/>
      <c r="G11" s="86"/>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7"/>
      <c r="ID11" s="7"/>
      <c r="IE11" s="7"/>
      <c r="IF11" s="7"/>
      <c r="IG11" s="7"/>
      <c r="IH11" s="7"/>
      <c r="II11" s="7"/>
      <c r="IJ11" s="7"/>
      <c r="IK11" s="7"/>
      <c r="IL11" s="7"/>
      <c r="IM11" s="7"/>
      <c r="IN11" s="7"/>
      <c r="IO11" s="7"/>
      <c r="IP11" s="7"/>
      <c r="IQ11" s="7"/>
      <c r="IR11" s="7"/>
      <c r="IS11" s="7"/>
      <c r="IT11" s="7"/>
      <c r="IU11" s="7"/>
    </row>
    <row r="12" spans="1:255" ht="14.25">
      <c r="A12" s="6">
        <v>9</v>
      </c>
      <c r="B12" s="86" t="s">
        <v>168</v>
      </c>
      <c r="C12" s="86"/>
      <c r="D12" s="86"/>
      <c r="E12" s="86"/>
      <c r="F12" s="86"/>
      <c r="G12" s="86"/>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7"/>
      <c r="ID12" s="7"/>
      <c r="IE12" s="7"/>
      <c r="IF12" s="7"/>
      <c r="IG12" s="7"/>
      <c r="IH12" s="7"/>
      <c r="II12" s="7"/>
      <c r="IJ12" s="7"/>
      <c r="IK12" s="7"/>
      <c r="IL12" s="7"/>
      <c r="IM12" s="7"/>
      <c r="IN12" s="7"/>
      <c r="IO12" s="7"/>
      <c r="IP12" s="7"/>
      <c r="IQ12" s="7"/>
      <c r="IR12" s="7"/>
      <c r="IS12" s="7"/>
      <c r="IT12" s="7"/>
      <c r="IU12" s="7"/>
    </row>
    <row r="13" spans="1:255" s="8" customFormat="1" ht="15">
      <c r="A13" s="6">
        <v>10</v>
      </c>
      <c r="B13" s="86" t="s">
        <v>217</v>
      </c>
      <c r="C13" s="86"/>
      <c r="D13" s="86"/>
      <c r="E13" s="86"/>
      <c r="F13" s="86"/>
      <c r="G13" s="86"/>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7"/>
      <c r="ID13" s="7"/>
      <c r="IE13" s="7"/>
      <c r="IF13" s="7"/>
      <c r="IG13" s="7"/>
      <c r="IH13" s="7"/>
      <c r="II13" s="7"/>
      <c r="IJ13" s="7"/>
      <c r="IK13" s="7"/>
      <c r="IL13" s="7"/>
      <c r="IM13" s="7"/>
      <c r="IN13" s="7"/>
      <c r="IO13" s="7"/>
      <c r="IP13" s="7"/>
      <c r="IQ13" s="7"/>
      <c r="IR13" s="7"/>
      <c r="IS13" s="7"/>
      <c r="IT13" s="7"/>
      <c r="IU13" s="7"/>
    </row>
    <row r="14" spans="1:255" s="8" customFormat="1" ht="15">
      <c r="A14" s="13">
        <v>11</v>
      </c>
      <c r="B14" s="87" t="s">
        <v>406</v>
      </c>
      <c r="C14" s="87"/>
      <c r="D14" s="87"/>
      <c r="E14" s="87"/>
      <c r="F14" s="87"/>
      <c r="G14" s="87"/>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7"/>
      <c r="ID14" s="7"/>
      <c r="IE14" s="7"/>
      <c r="IF14" s="7"/>
      <c r="IG14" s="7"/>
      <c r="IH14" s="7"/>
      <c r="II14" s="7"/>
      <c r="IJ14" s="7"/>
      <c r="IK14" s="7"/>
      <c r="IL14" s="7"/>
      <c r="IM14" s="7"/>
      <c r="IN14" s="7"/>
      <c r="IO14" s="7"/>
      <c r="IP14" s="7"/>
      <c r="IQ14" s="7"/>
      <c r="IR14" s="7"/>
      <c r="IS14" s="7"/>
      <c r="IT14" s="7"/>
      <c r="IU14" s="7"/>
    </row>
    <row r="15" spans="1:255" s="8" customFormat="1" ht="15">
      <c r="A15" s="13">
        <v>12</v>
      </c>
      <c r="B15" s="87" t="s">
        <v>425</v>
      </c>
      <c r="C15" s="87"/>
      <c r="D15" s="87"/>
      <c r="E15" s="87"/>
      <c r="F15" s="87"/>
      <c r="G15" s="87"/>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7"/>
      <c r="ID15" s="7"/>
      <c r="IE15" s="7"/>
      <c r="IF15" s="7"/>
      <c r="IG15" s="7"/>
      <c r="IH15" s="7"/>
      <c r="II15" s="7"/>
      <c r="IJ15" s="7"/>
      <c r="IK15" s="7"/>
      <c r="IL15" s="7"/>
      <c r="IM15" s="7"/>
      <c r="IN15" s="7"/>
      <c r="IO15" s="7"/>
      <c r="IP15" s="7"/>
      <c r="IQ15" s="7"/>
      <c r="IR15" s="7"/>
      <c r="IS15" s="7"/>
      <c r="IT15" s="7"/>
      <c r="IU15" s="7"/>
    </row>
    <row r="16" spans="1:255" s="8" customFormat="1" ht="15">
      <c r="A16" s="13">
        <v>13</v>
      </c>
      <c r="B16" s="87" t="s">
        <v>429</v>
      </c>
      <c r="C16" s="87"/>
      <c r="D16" s="87"/>
      <c r="E16" s="87"/>
      <c r="F16" s="87"/>
      <c r="G16" s="87"/>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7"/>
      <c r="ID16" s="7"/>
      <c r="IE16" s="7"/>
      <c r="IF16" s="7"/>
      <c r="IG16" s="7"/>
      <c r="IH16" s="7"/>
      <c r="II16" s="7"/>
      <c r="IJ16" s="7"/>
      <c r="IK16" s="7"/>
      <c r="IL16" s="7"/>
      <c r="IM16" s="7"/>
      <c r="IN16" s="7"/>
      <c r="IO16" s="7"/>
      <c r="IP16" s="7"/>
      <c r="IQ16" s="7"/>
      <c r="IR16" s="7"/>
      <c r="IS16" s="7"/>
      <c r="IT16" s="7"/>
      <c r="IU16" s="7"/>
    </row>
    <row r="17" spans="1:255" s="8" customFormat="1" ht="15">
      <c r="A17" s="57">
        <v>14</v>
      </c>
      <c r="B17" s="88" t="s">
        <v>381</v>
      </c>
      <c r="C17" s="88"/>
      <c r="D17" s="88"/>
      <c r="E17" s="88"/>
      <c r="F17" s="88"/>
      <c r="G17" s="88"/>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7"/>
      <c r="ID17" s="7"/>
      <c r="IE17" s="7"/>
      <c r="IF17" s="7"/>
      <c r="IG17" s="7"/>
      <c r="IH17" s="7"/>
      <c r="II17" s="7"/>
      <c r="IJ17" s="7"/>
      <c r="IK17" s="7"/>
      <c r="IL17" s="7"/>
      <c r="IM17" s="7"/>
      <c r="IN17" s="7"/>
      <c r="IO17" s="7"/>
      <c r="IP17" s="7"/>
      <c r="IQ17" s="7"/>
      <c r="IR17" s="7"/>
      <c r="IS17" s="7"/>
      <c r="IT17" s="7"/>
      <c r="IU17" s="7"/>
    </row>
    <row r="18" spans="2:255" s="8" customFormat="1" ht="15">
      <c r="B18" s="10"/>
      <c r="C18" s="10"/>
      <c r="D18" s="10"/>
      <c r="E18" s="10"/>
      <c r="F18" s="10"/>
      <c r="G18" s="6"/>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7"/>
      <c r="ID18" s="7"/>
      <c r="IE18" s="7"/>
      <c r="IF18" s="7"/>
      <c r="IG18" s="7"/>
      <c r="IH18" s="7"/>
      <c r="II18" s="7"/>
      <c r="IJ18" s="7"/>
      <c r="IK18" s="7"/>
      <c r="IL18" s="7"/>
      <c r="IM18" s="7"/>
      <c r="IN18" s="7"/>
      <c r="IO18" s="7"/>
      <c r="IP18" s="7"/>
      <c r="IQ18" s="7"/>
      <c r="IR18" s="7"/>
      <c r="IS18" s="7"/>
      <c r="IT18" s="7"/>
      <c r="IU18" s="7"/>
    </row>
    <row r="19" ht="15">
      <c r="B19" s="1" t="s">
        <v>131</v>
      </c>
    </row>
    <row r="20" spans="1:7" ht="15">
      <c r="A20" s="11"/>
      <c r="B20" s="12"/>
      <c r="C20" s="11"/>
      <c r="D20" s="11"/>
      <c r="E20" s="11"/>
      <c r="F20" s="11"/>
      <c r="G20" s="22"/>
    </row>
    <row r="21" spans="1:8" ht="60">
      <c r="A21" s="31" t="s">
        <v>132</v>
      </c>
      <c r="B21" s="31" t="s">
        <v>133</v>
      </c>
      <c r="C21" s="31" t="s">
        <v>67</v>
      </c>
      <c r="D21" s="31" t="s">
        <v>134</v>
      </c>
      <c r="E21" s="31" t="s">
        <v>135</v>
      </c>
      <c r="F21" s="31" t="s">
        <v>362</v>
      </c>
      <c r="G21" s="31" t="s">
        <v>136</v>
      </c>
      <c r="H21" s="54"/>
    </row>
    <row r="22" spans="1:7" ht="14.25">
      <c r="A22" s="30">
        <v>1</v>
      </c>
      <c r="B22" s="30" t="s">
        <v>137</v>
      </c>
      <c r="C22" s="24"/>
      <c r="D22" s="30" t="s">
        <v>138</v>
      </c>
      <c r="E22" s="30">
        <v>9</v>
      </c>
      <c r="F22" s="30" t="s">
        <v>139</v>
      </c>
      <c r="G22" s="24" t="s">
        <v>140</v>
      </c>
    </row>
    <row r="23" spans="1:7" ht="14.25">
      <c r="A23" s="30">
        <v>2</v>
      </c>
      <c r="B23" s="24" t="s">
        <v>141</v>
      </c>
      <c r="C23" s="24"/>
      <c r="D23" s="30" t="s">
        <v>142</v>
      </c>
      <c r="E23" s="30">
        <v>2</v>
      </c>
      <c r="F23" s="30" t="s">
        <v>139</v>
      </c>
      <c r="G23" s="24" t="s">
        <v>143</v>
      </c>
    </row>
    <row r="24" spans="1:7" ht="14.25">
      <c r="A24" s="30">
        <v>3</v>
      </c>
      <c r="B24" s="24" t="s">
        <v>144</v>
      </c>
      <c r="C24" s="24"/>
      <c r="D24" s="30" t="s">
        <v>142</v>
      </c>
      <c r="E24" s="30">
        <v>4</v>
      </c>
      <c r="F24" s="30" t="s">
        <v>139</v>
      </c>
      <c r="G24" s="24" t="s">
        <v>169</v>
      </c>
    </row>
    <row r="25" spans="1:7" ht="14.25">
      <c r="A25" s="30">
        <v>4</v>
      </c>
      <c r="B25" s="24" t="s">
        <v>145</v>
      </c>
      <c r="C25" s="24"/>
      <c r="D25" s="30" t="s">
        <v>142</v>
      </c>
      <c r="E25" s="30">
        <v>2</v>
      </c>
      <c r="F25" s="30" t="s">
        <v>139</v>
      </c>
      <c r="G25" s="24" t="s">
        <v>32</v>
      </c>
    </row>
    <row r="26" spans="1:7" ht="14.25">
      <c r="A26" s="30">
        <v>5</v>
      </c>
      <c r="B26" s="24" t="s">
        <v>146</v>
      </c>
      <c r="C26" s="24"/>
      <c r="D26" s="24" t="s">
        <v>147</v>
      </c>
      <c r="E26" s="24">
        <v>8</v>
      </c>
      <c r="F26" s="24" t="s">
        <v>139</v>
      </c>
      <c r="G26" s="24" t="s">
        <v>33</v>
      </c>
    </row>
    <row r="27" spans="1:7" ht="28.5">
      <c r="A27" s="30">
        <v>6</v>
      </c>
      <c r="B27" s="24" t="s">
        <v>148</v>
      </c>
      <c r="C27" s="24"/>
      <c r="D27" s="30" t="s">
        <v>138</v>
      </c>
      <c r="E27" s="30">
        <v>9</v>
      </c>
      <c r="F27" s="30" t="s">
        <v>81</v>
      </c>
      <c r="G27" s="24" t="s">
        <v>155</v>
      </c>
    </row>
    <row r="28" spans="1:7" ht="14.25">
      <c r="A28" s="30">
        <v>7</v>
      </c>
      <c r="B28" s="24" t="s">
        <v>149</v>
      </c>
      <c r="C28" s="24"/>
      <c r="D28" s="30" t="s">
        <v>142</v>
      </c>
      <c r="E28" s="30">
        <v>1</v>
      </c>
      <c r="F28" s="30" t="s">
        <v>139</v>
      </c>
      <c r="G28" s="24" t="s">
        <v>34</v>
      </c>
    </row>
    <row r="29" spans="1:7" ht="14.25">
      <c r="A29" s="30">
        <v>8</v>
      </c>
      <c r="B29" s="24" t="s">
        <v>183</v>
      </c>
      <c r="C29" s="24"/>
      <c r="D29" s="30" t="s">
        <v>142</v>
      </c>
      <c r="E29" s="30">
        <v>10</v>
      </c>
      <c r="F29" s="30" t="s">
        <v>139</v>
      </c>
      <c r="G29" s="24" t="s">
        <v>185</v>
      </c>
    </row>
    <row r="30" spans="1:7" ht="14.25">
      <c r="A30" s="30">
        <v>9</v>
      </c>
      <c r="B30" s="24" t="s">
        <v>150</v>
      </c>
      <c r="C30" s="24"/>
      <c r="D30" s="30" t="s">
        <v>138</v>
      </c>
      <c r="E30" s="30">
        <v>9</v>
      </c>
      <c r="F30" s="30" t="s">
        <v>139</v>
      </c>
      <c r="G30" s="24" t="s">
        <v>35</v>
      </c>
    </row>
    <row r="31" spans="1:7" s="29" customFormat="1" ht="28.5">
      <c r="A31" s="30">
        <v>10</v>
      </c>
      <c r="B31" s="24" t="s">
        <v>324</v>
      </c>
      <c r="C31" s="24"/>
      <c r="D31" s="30" t="s">
        <v>142</v>
      </c>
      <c r="E31" s="30">
        <v>75</v>
      </c>
      <c r="F31" s="30" t="s">
        <v>139</v>
      </c>
      <c r="G31" s="33" t="s">
        <v>325</v>
      </c>
    </row>
    <row r="32" spans="1:7" ht="14.25">
      <c r="A32" s="30">
        <f>+A31+1</f>
        <v>11</v>
      </c>
      <c r="B32" s="24" t="s">
        <v>7</v>
      </c>
      <c r="C32" s="32"/>
      <c r="D32" s="30" t="s">
        <v>57</v>
      </c>
      <c r="E32" s="30">
        <v>0</v>
      </c>
      <c r="F32" s="30" t="s">
        <v>57</v>
      </c>
      <c r="G32" s="33" t="s">
        <v>31</v>
      </c>
    </row>
    <row r="33" spans="1:7" ht="14.25">
      <c r="A33" s="30">
        <f aca="true" t="shared" si="0" ref="A33:A38">+A32+1</f>
        <v>12</v>
      </c>
      <c r="B33" s="24" t="s">
        <v>0</v>
      </c>
      <c r="C33" s="32"/>
      <c r="D33" s="30" t="s">
        <v>57</v>
      </c>
      <c r="E33" s="30">
        <v>0</v>
      </c>
      <c r="F33" s="30" t="s">
        <v>57</v>
      </c>
      <c r="G33" s="33" t="s">
        <v>31</v>
      </c>
    </row>
    <row r="34" spans="1:7" ht="14.25">
      <c r="A34" s="30">
        <f t="shared" si="0"/>
        <v>13</v>
      </c>
      <c r="B34" s="24" t="s">
        <v>1</v>
      </c>
      <c r="C34" s="32"/>
      <c r="D34" s="30" t="s">
        <v>57</v>
      </c>
      <c r="E34" s="30">
        <v>0</v>
      </c>
      <c r="F34" s="30" t="s">
        <v>57</v>
      </c>
      <c r="G34" s="33" t="s">
        <v>31</v>
      </c>
    </row>
    <row r="35" spans="1:7" ht="14.25">
      <c r="A35" s="30">
        <f t="shared" si="0"/>
        <v>14</v>
      </c>
      <c r="B35" s="24" t="s">
        <v>2</v>
      </c>
      <c r="C35" s="32"/>
      <c r="D35" s="30" t="s">
        <v>57</v>
      </c>
      <c r="E35" s="30">
        <v>0</v>
      </c>
      <c r="F35" s="30" t="s">
        <v>57</v>
      </c>
      <c r="G35" s="33" t="s">
        <v>31</v>
      </c>
    </row>
    <row r="36" spans="1:7" ht="14.25">
      <c r="A36" s="30">
        <f t="shared" si="0"/>
        <v>15</v>
      </c>
      <c r="B36" s="24" t="s">
        <v>3</v>
      </c>
      <c r="C36" s="32"/>
      <c r="D36" s="30" t="s">
        <v>57</v>
      </c>
      <c r="E36" s="30">
        <v>0</v>
      </c>
      <c r="F36" s="30" t="s">
        <v>57</v>
      </c>
      <c r="G36" s="33" t="s">
        <v>31</v>
      </c>
    </row>
    <row r="37" spans="1:7" ht="14.25">
      <c r="A37" s="30">
        <f t="shared" si="0"/>
        <v>16</v>
      </c>
      <c r="B37" s="24" t="s">
        <v>4</v>
      </c>
      <c r="C37" s="32"/>
      <c r="D37" s="30" t="s">
        <v>57</v>
      </c>
      <c r="E37" s="30">
        <v>0</v>
      </c>
      <c r="F37" s="30" t="s">
        <v>57</v>
      </c>
      <c r="G37" s="33" t="s">
        <v>31</v>
      </c>
    </row>
    <row r="38" spans="1:7" ht="14.25">
      <c r="A38" s="30">
        <f t="shared" si="0"/>
        <v>17</v>
      </c>
      <c r="B38" s="24" t="s">
        <v>159</v>
      </c>
      <c r="C38" s="32"/>
      <c r="D38" s="30" t="s">
        <v>57</v>
      </c>
      <c r="E38" s="30">
        <v>0</v>
      </c>
      <c r="F38" s="30" t="s">
        <v>57</v>
      </c>
      <c r="G38" s="33" t="s">
        <v>31</v>
      </c>
    </row>
    <row r="39" spans="1:7" ht="14.25">
      <c r="A39" s="30">
        <f>+A38+1</f>
        <v>18</v>
      </c>
      <c r="B39" s="24" t="s">
        <v>363</v>
      </c>
      <c r="C39" s="24"/>
      <c r="D39" s="30" t="s">
        <v>57</v>
      </c>
      <c r="E39" s="30">
        <v>0</v>
      </c>
      <c r="F39" s="30" t="s">
        <v>57</v>
      </c>
      <c r="G39" s="33" t="s">
        <v>31</v>
      </c>
    </row>
    <row r="40" spans="1:7" ht="15">
      <c r="A40" s="14" t="s">
        <v>17</v>
      </c>
      <c r="B40" s="14" t="s">
        <v>18</v>
      </c>
      <c r="C40" s="6"/>
      <c r="D40" s="4"/>
      <c r="E40" s="4"/>
      <c r="F40" s="4"/>
      <c r="G40" s="4"/>
    </row>
    <row r="41" spans="1:7" ht="15">
      <c r="A41" s="15"/>
      <c r="B41" s="15"/>
      <c r="C41" s="16"/>
      <c r="D41" s="17"/>
      <c r="E41" s="16"/>
      <c r="F41" s="16"/>
      <c r="G41" s="15"/>
    </row>
    <row r="42" spans="1:7" ht="15">
      <c r="A42" s="18"/>
      <c r="B42" s="19" t="s">
        <v>19</v>
      </c>
      <c r="C42" s="18"/>
      <c r="D42" s="18"/>
      <c r="E42" s="18"/>
      <c r="F42" s="18"/>
      <c r="G42" s="4"/>
    </row>
    <row r="43" spans="1:7" ht="15">
      <c r="A43" s="15"/>
      <c r="B43" s="16"/>
      <c r="C43" s="15"/>
      <c r="D43" s="15"/>
      <c r="E43" s="15"/>
      <c r="F43" s="15"/>
      <c r="G43" s="15"/>
    </row>
    <row r="44" spans="1:7" ht="14.25">
      <c r="A44" s="30">
        <v>1</v>
      </c>
      <c r="B44" s="24" t="s">
        <v>137</v>
      </c>
      <c r="C44" s="24"/>
      <c r="D44" s="30" t="s">
        <v>138</v>
      </c>
      <c r="E44" s="30">
        <v>9</v>
      </c>
      <c r="F44" s="30" t="s">
        <v>139</v>
      </c>
      <c r="G44" s="24" t="s">
        <v>20</v>
      </c>
    </row>
    <row r="45" spans="1:7" ht="14.25">
      <c r="A45" s="30">
        <f>(A44+1)</f>
        <v>2</v>
      </c>
      <c r="B45" s="24" t="s">
        <v>141</v>
      </c>
      <c r="C45" s="24"/>
      <c r="D45" s="30" t="s">
        <v>142</v>
      </c>
      <c r="E45" s="30">
        <v>2</v>
      </c>
      <c r="F45" s="30" t="s">
        <v>139</v>
      </c>
      <c r="G45" s="24" t="s">
        <v>21</v>
      </c>
    </row>
    <row r="46" spans="1:7" ht="14.25">
      <c r="A46" s="30">
        <f>(A45+1)</f>
        <v>3</v>
      </c>
      <c r="B46" s="24" t="s">
        <v>22</v>
      </c>
      <c r="C46" s="24"/>
      <c r="D46" s="30" t="s">
        <v>138</v>
      </c>
      <c r="E46" s="30">
        <v>9</v>
      </c>
      <c r="F46" s="30" t="s">
        <v>139</v>
      </c>
      <c r="G46" s="33" t="s">
        <v>23</v>
      </c>
    </row>
    <row r="47" spans="1:7" ht="42.75">
      <c r="A47" s="30">
        <f aca="true" t="shared" si="1" ref="A47:A92">(A46+1)</f>
        <v>4</v>
      </c>
      <c r="B47" s="24" t="s">
        <v>24</v>
      </c>
      <c r="C47" s="30"/>
      <c r="D47" s="30" t="s">
        <v>138</v>
      </c>
      <c r="E47" s="30">
        <v>9</v>
      </c>
      <c r="F47" s="30" t="s">
        <v>139</v>
      </c>
      <c r="G47" s="24" t="s">
        <v>25</v>
      </c>
    </row>
    <row r="48" spans="1:7" ht="14.25">
      <c r="A48" s="30">
        <f t="shared" si="1"/>
        <v>5</v>
      </c>
      <c r="B48" s="33" t="s">
        <v>26</v>
      </c>
      <c r="C48" s="34"/>
      <c r="D48" s="33" t="s">
        <v>142</v>
      </c>
      <c r="E48" s="34">
        <v>4</v>
      </c>
      <c r="F48" s="30" t="s">
        <v>139</v>
      </c>
      <c r="G48" s="33" t="s">
        <v>218</v>
      </c>
    </row>
    <row r="49" spans="1:7" ht="14.25">
      <c r="A49" s="30">
        <f t="shared" si="1"/>
        <v>6</v>
      </c>
      <c r="B49" s="33" t="s">
        <v>160</v>
      </c>
      <c r="C49" s="32"/>
      <c r="D49" s="30" t="s">
        <v>57</v>
      </c>
      <c r="E49" s="30">
        <v>0</v>
      </c>
      <c r="F49" s="30" t="s">
        <v>81</v>
      </c>
      <c r="G49" s="33" t="s">
        <v>31</v>
      </c>
    </row>
    <row r="50" spans="1:7" ht="14.25">
      <c r="A50" s="30">
        <f t="shared" si="1"/>
        <v>7</v>
      </c>
      <c r="B50" s="33" t="s">
        <v>161</v>
      </c>
      <c r="C50" s="32"/>
      <c r="D50" s="30" t="s">
        <v>57</v>
      </c>
      <c r="E50" s="30">
        <v>0</v>
      </c>
      <c r="F50" s="30" t="s">
        <v>81</v>
      </c>
      <c r="G50" s="33" t="s">
        <v>31</v>
      </c>
    </row>
    <row r="51" spans="1:7" ht="28.5">
      <c r="A51" s="30">
        <f t="shared" si="1"/>
        <v>8</v>
      </c>
      <c r="B51" s="24" t="s">
        <v>354</v>
      </c>
      <c r="C51" s="32"/>
      <c r="D51" s="30" t="s">
        <v>57</v>
      </c>
      <c r="E51" s="30">
        <v>0</v>
      </c>
      <c r="F51" s="30" t="s">
        <v>81</v>
      </c>
      <c r="G51" s="33" t="s">
        <v>31</v>
      </c>
    </row>
    <row r="52" spans="1:7" ht="42.75">
      <c r="A52" s="56">
        <f t="shared" si="1"/>
        <v>9</v>
      </c>
      <c r="B52" s="56" t="s">
        <v>400</v>
      </c>
      <c r="C52" s="56"/>
      <c r="D52" s="56" t="s">
        <v>138</v>
      </c>
      <c r="E52" s="56">
        <v>15</v>
      </c>
      <c r="F52" s="56" t="s">
        <v>81</v>
      </c>
      <c r="G52" s="56" t="s">
        <v>405</v>
      </c>
    </row>
    <row r="53" spans="1:7" ht="14.25">
      <c r="A53" s="30">
        <f t="shared" si="1"/>
        <v>10</v>
      </c>
      <c r="B53" s="24" t="s">
        <v>355</v>
      </c>
      <c r="C53" s="32"/>
      <c r="D53" s="30" t="s">
        <v>57</v>
      </c>
      <c r="E53" s="30">
        <v>0</v>
      </c>
      <c r="F53" s="30" t="s">
        <v>81</v>
      </c>
      <c r="G53" s="33" t="s">
        <v>31</v>
      </c>
    </row>
    <row r="54" spans="1:7" ht="14.25">
      <c r="A54" s="30">
        <f t="shared" si="1"/>
        <v>11</v>
      </c>
      <c r="B54" s="24" t="s">
        <v>356</v>
      </c>
      <c r="C54" s="32"/>
      <c r="D54" s="30" t="s">
        <v>57</v>
      </c>
      <c r="E54" s="30">
        <v>0</v>
      </c>
      <c r="F54" s="30" t="s">
        <v>81</v>
      </c>
      <c r="G54" s="33" t="s">
        <v>31</v>
      </c>
    </row>
    <row r="55" spans="1:7" ht="14.25">
      <c r="A55" s="30">
        <f t="shared" si="1"/>
        <v>12</v>
      </c>
      <c r="B55" s="24" t="s">
        <v>174</v>
      </c>
      <c r="C55" s="32"/>
      <c r="D55" s="30" t="s">
        <v>57</v>
      </c>
      <c r="E55" s="30">
        <v>0</v>
      </c>
      <c r="F55" s="30" t="s">
        <v>81</v>
      </c>
      <c r="G55" s="33" t="s">
        <v>31</v>
      </c>
    </row>
    <row r="56" spans="1:7" ht="28.5">
      <c r="A56" s="30">
        <f t="shared" si="1"/>
        <v>13</v>
      </c>
      <c r="B56" s="24" t="s">
        <v>173</v>
      </c>
      <c r="C56" s="24"/>
      <c r="D56" s="24" t="s">
        <v>142</v>
      </c>
      <c r="E56" s="30">
        <v>10</v>
      </c>
      <c r="F56" s="30" t="s">
        <v>139</v>
      </c>
      <c r="G56" s="24" t="s">
        <v>184</v>
      </c>
    </row>
    <row r="57" spans="1:7" ht="14.25">
      <c r="A57" s="30">
        <f t="shared" si="1"/>
        <v>14</v>
      </c>
      <c r="B57" s="30" t="s">
        <v>335</v>
      </c>
      <c r="C57" s="32"/>
      <c r="D57" s="24" t="s">
        <v>142</v>
      </c>
      <c r="E57" s="30">
        <v>8</v>
      </c>
      <c r="F57" s="30" t="s">
        <v>57</v>
      </c>
      <c r="G57" s="33" t="s">
        <v>31</v>
      </c>
    </row>
    <row r="58" spans="1:7" ht="28.5">
      <c r="A58" s="30">
        <f>(A57+1)</f>
        <v>15</v>
      </c>
      <c r="B58" s="24" t="s">
        <v>326</v>
      </c>
      <c r="C58" s="24"/>
      <c r="D58" s="24" t="s">
        <v>142</v>
      </c>
      <c r="E58" s="30">
        <v>10</v>
      </c>
      <c r="F58" s="30" t="s">
        <v>139</v>
      </c>
      <c r="G58" s="24" t="s">
        <v>327</v>
      </c>
    </row>
    <row r="59" spans="1:7" ht="28.5">
      <c r="A59" s="24">
        <f t="shared" si="1"/>
        <v>16</v>
      </c>
      <c r="B59" s="24" t="s">
        <v>27</v>
      </c>
      <c r="C59" s="24"/>
      <c r="D59" s="30" t="s">
        <v>138</v>
      </c>
      <c r="E59" s="30">
        <v>6</v>
      </c>
      <c r="F59" s="30" t="s">
        <v>139</v>
      </c>
      <c r="G59" s="24" t="s">
        <v>397</v>
      </c>
    </row>
    <row r="60" spans="1:7" ht="57">
      <c r="A60" s="30">
        <f t="shared" si="1"/>
        <v>17</v>
      </c>
      <c r="B60" s="24" t="s">
        <v>28</v>
      </c>
      <c r="C60" s="24"/>
      <c r="D60" s="30" t="s">
        <v>138</v>
      </c>
      <c r="E60" s="30">
        <v>6</v>
      </c>
      <c r="F60" s="30" t="s">
        <v>139</v>
      </c>
      <c r="G60" s="24" t="s">
        <v>395</v>
      </c>
    </row>
    <row r="61" spans="1:7" ht="14.25">
      <c r="A61" s="30">
        <f t="shared" si="1"/>
        <v>18</v>
      </c>
      <c r="B61" s="24" t="s">
        <v>29</v>
      </c>
      <c r="C61" s="24"/>
      <c r="D61" s="30" t="s">
        <v>142</v>
      </c>
      <c r="E61" s="30">
        <v>2</v>
      </c>
      <c r="F61" s="30" t="s">
        <v>139</v>
      </c>
      <c r="G61" s="24" t="s">
        <v>36</v>
      </c>
    </row>
    <row r="62" spans="1:7" ht="42.75">
      <c r="A62" s="30">
        <f t="shared" si="1"/>
        <v>19</v>
      </c>
      <c r="B62" s="24" t="s">
        <v>176</v>
      </c>
      <c r="C62" s="24"/>
      <c r="D62" s="24" t="s">
        <v>142</v>
      </c>
      <c r="E62" s="30">
        <v>75</v>
      </c>
      <c r="F62" s="30" t="s">
        <v>139</v>
      </c>
      <c r="G62" s="24" t="s">
        <v>430</v>
      </c>
    </row>
    <row r="63" spans="1:8" ht="71.25">
      <c r="A63" s="30">
        <f t="shared" si="1"/>
        <v>20</v>
      </c>
      <c r="B63" s="24" t="s">
        <v>177</v>
      </c>
      <c r="C63" s="31"/>
      <c r="D63" s="24" t="s">
        <v>142</v>
      </c>
      <c r="E63" s="30">
        <v>75</v>
      </c>
      <c r="F63" s="30" t="s">
        <v>139</v>
      </c>
      <c r="G63" s="24" t="s">
        <v>446</v>
      </c>
      <c r="H63" s="33"/>
    </row>
    <row r="64" spans="1:7" ht="28.5">
      <c r="A64" s="30">
        <f t="shared" si="1"/>
        <v>21</v>
      </c>
      <c r="B64" s="30" t="s">
        <v>201</v>
      </c>
      <c r="C64" s="30"/>
      <c r="D64" s="24" t="s">
        <v>30</v>
      </c>
      <c r="E64" s="30">
        <v>25</v>
      </c>
      <c r="F64" s="30" t="s">
        <v>139</v>
      </c>
      <c r="G64" s="24" t="s">
        <v>431</v>
      </c>
    </row>
    <row r="65" spans="1:7" ht="28.5">
      <c r="A65" s="30">
        <f t="shared" si="1"/>
        <v>22</v>
      </c>
      <c r="B65" s="30" t="s">
        <v>202</v>
      </c>
      <c r="C65" s="30"/>
      <c r="D65" s="24" t="s">
        <v>30</v>
      </c>
      <c r="E65" s="30">
        <v>25</v>
      </c>
      <c r="F65" s="30" t="s">
        <v>81</v>
      </c>
      <c r="G65" s="24" t="s">
        <v>432</v>
      </c>
    </row>
    <row r="66" spans="1:7" ht="28.5">
      <c r="A66" s="30">
        <f t="shared" si="1"/>
        <v>23</v>
      </c>
      <c r="B66" s="30" t="s">
        <v>203</v>
      </c>
      <c r="C66" s="30"/>
      <c r="D66" s="24" t="s">
        <v>30</v>
      </c>
      <c r="E66" s="30">
        <v>25</v>
      </c>
      <c r="F66" s="30" t="s">
        <v>81</v>
      </c>
      <c r="G66" s="24" t="s">
        <v>433</v>
      </c>
    </row>
    <row r="67" spans="1:7" ht="28.5">
      <c r="A67" s="30">
        <f t="shared" si="1"/>
        <v>24</v>
      </c>
      <c r="B67" s="30" t="s">
        <v>204</v>
      </c>
      <c r="C67" s="30"/>
      <c r="D67" s="24" t="s">
        <v>30</v>
      </c>
      <c r="E67" s="30">
        <v>25</v>
      </c>
      <c r="F67" s="30" t="s">
        <v>81</v>
      </c>
      <c r="G67" s="24" t="s">
        <v>434</v>
      </c>
    </row>
    <row r="68" spans="1:7" ht="28.5">
      <c r="A68" s="30">
        <f t="shared" si="1"/>
        <v>25</v>
      </c>
      <c r="B68" s="30" t="s">
        <v>205</v>
      </c>
      <c r="C68" s="30"/>
      <c r="D68" s="24" t="s">
        <v>30</v>
      </c>
      <c r="E68" s="30">
        <v>25</v>
      </c>
      <c r="F68" s="30" t="s">
        <v>81</v>
      </c>
      <c r="G68" s="24" t="s">
        <v>435</v>
      </c>
    </row>
    <row r="69" spans="1:7" ht="28.5">
      <c r="A69" s="30">
        <f t="shared" si="1"/>
        <v>26</v>
      </c>
      <c r="B69" s="30" t="s">
        <v>206</v>
      </c>
      <c r="C69" s="30"/>
      <c r="D69" s="24" t="s">
        <v>138</v>
      </c>
      <c r="E69" s="30">
        <v>2</v>
      </c>
      <c r="F69" s="30" t="s">
        <v>139</v>
      </c>
      <c r="G69" s="24" t="s">
        <v>172</v>
      </c>
    </row>
    <row r="70" spans="1:7" ht="14.25">
      <c r="A70" s="30">
        <f t="shared" si="1"/>
        <v>27</v>
      </c>
      <c r="B70" s="30" t="s">
        <v>207</v>
      </c>
      <c r="C70" s="30"/>
      <c r="D70" s="24" t="s">
        <v>138</v>
      </c>
      <c r="E70" s="30">
        <v>6</v>
      </c>
      <c r="F70" s="30" t="s">
        <v>139</v>
      </c>
      <c r="G70" s="24" t="s">
        <v>175</v>
      </c>
    </row>
    <row r="71" spans="1:7" ht="156.75">
      <c r="A71" s="30">
        <f t="shared" si="1"/>
        <v>28</v>
      </c>
      <c r="B71" s="30" t="s">
        <v>208</v>
      </c>
      <c r="C71" s="35"/>
      <c r="D71" s="24" t="s">
        <v>142</v>
      </c>
      <c r="E71" s="30">
        <v>75</v>
      </c>
      <c r="F71" s="30" t="s">
        <v>139</v>
      </c>
      <c r="G71" s="33" t="s">
        <v>444</v>
      </c>
    </row>
    <row r="72" spans="1:7" ht="28.5">
      <c r="A72" s="30">
        <f t="shared" si="1"/>
        <v>29</v>
      </c>
      <c r="B72" s="30" t="s">
        <v>178</v>
      </c>
      <c r="C72" s="35"/>
      <c r="D72" s="24" t="s">
        <v>138</v>
      </c>
      <c r="E72" s="30">
        <v>5</v>
      </c>
      <c r="F72" s="30" t="s">
        <v>81</v>
      </c>
      <c r="G72" s="33" t="s">
        <v>349</v>
      </c>
    </row>
    <row r="73" spans="1:7" ht="57">
      <c r="A73" s="30">
        <f t="shared" si="1"/>
        <v>30</v>
      </c>
      <c r="B73" s="30" t="s">
        <v>179</v>
      </c>
      <c r="C73" s="35"/>
      <c r="D73" s="24" t="s">
        <v>138</v>
      </c>
      <c r="E73" s="30">
        <v>10</v>
      </c>
      <c r="F73" s="30" t="s">
        <v>81</v>
      </c>
      <c r="G73" s="33" t="s">
        <v>350</v>
      </c>
    </row>
    <row r="74" spans="1:8" ht="28.5">
      <c r="A74" s="30">
        <f t="shared" si="1"/>
        <v>31</v>
      </c>
      <c r="B74" s="24" t="s">
        <v>180</v>
      </c>
      <c r="C74" s="24"/>
      <c r="D74" s="24" t="s">
        <v>142</v>
      </c>
      <c r="E74" s="24">
        <v>1</v>
      </c>
      <c r="F74" s="30" t="s">
        <v>139</v>
      </c>
      <c r="G74" s="24" t="s">
        <v>37</v>
      </c>
      <c r="H74" s="24"/>
    </row>
    <row r="75" spans="1:7" s="29" customFormat="1" ht="14.25">
      <c r="A75" s="30">
        <f>(A74+1)</f>
        <v>32</v>
      </c>
      <c r="B75" s="33" t="s">
        <v>342</v>
      </c>
      <c r="C75" s="33"/>
      <c r="D75" s="33" t="s">
        <v>142</v>
      </c>
      <c r="E75" s="33">
        <v>1</v>
      </c>
      <c r="F75" s="34" t="s">
        <v>139</v>
      </c>
      <c r="G75" s="33" t="s">
        <v>341</v>
      </c>
    </row>
    <row r="76" spans="1:7" ht="42.75">
      <c r="A76" s="30">
        <f t="shared" si="1"/>
        <v>33</v>
      </c>
      <c r="B76" s="24" t="s">
        <v>181</v>
      </c>
      <c r="C76" s="24"/>
      <c r="D76" s="24" t="s">
        <v>142</v>
      </c>
      <c r="E76" s="30">
        <v>75</v>
      </c>
      <c r="F76" s="30" t="s">
        <v>139</v>
      </c>
      <c r="G76" s="24" t="s">
        <v>436</v>
      </c>
    </row>
    <row r="77" spans="1:7" ht="42.75">
      <c r="A77" s="30">
        <f t="shared" si="1"/>
        <v>34</v>
      </c>
      <c r="B77" s="24" t="s">
        <v>182</v>
      </c>
      <c r="C77" s="24"/>
      <c r="D77" s="24" t="s">
        <v>142</v>
      </c>
      <c r="E77" s="30">
        <v>20</v>
      </c>
      <c r="F77" s="30" t="s">
        <v>139</v>
      </c>
      <c r="G77" s="24" t="s">
        <v>437</v>
      </c>
    </row>
    <row r="78" spans="1:7" ht="28.5">
      <c r="A78" s="30">
        <f t="shared" si="1"/>
        <v>35</v>
      </c>
      <c r="B78" s="24" t="s">
        <v>42</v>
      </c>
      <c r="C78" s="24"/>
      <c r="D78" s="24" t="s">
        <v>30</v>
      </c>
      <c r="E78" s="30">
        <v>25</v>
      </c>
      <c r="F78" s="30" t="s">
        <v>139</v>
      </c>
      <c r="G78" s="24" t="s">
        <v>438</v>
      </c>
    </row>
    <row r="79" spans="1:7" ht="28.5">
      <c r="A79" s="30">
        <f t="shared" si="1"/>
        <v>36</v>
      </c>
      <c r="B79" s="24" t="s">
        <v>43</v>
      </c>
      <c r="C79" s="24"/>
      <c r="D79" s="24" t="s">
        <v>30</v>
      </c>
      <c r="E79" s="30">
        <v>25</v>
      </c>
      <c r="F79" s="30" t="s">
        <v>81</v>
      </c>
      <c r="G79" s="24" t="s">
        <v>439</v>
      </c>
    </row>
    <row r="80" spans="1:7" ht="28.5">
      <c r="A80" s="30">
        <f t="shared" si="1"/>
        <v>37</v>
      </c>
      <c r="B80" s="24" t="s">
        <v>44</v>
      </c>
      <c r="C80" s="24"/>
      <c r="D80" s="24" t="s">
        <v>30</v>
      </c>
      <c r="E80" s="30">
        <v>25</v>
      </c>
      <c r="F80" s="30" t="s">
        <v>81</v>
      </c>
      <c r="G80" s="24" t="s">
        <v>440</v>
      </c>
    </row>
    <row r="81" spans="1:7" ht="28.5">
      <c r="A81" s="30">
        <f t="shared" si="1"/>
        <v>38</v>
      </c>
      <c r="B81" s="24" t="s">
        <v>45</v>
      </c>
      <c r="C81" s="24"/>
      <c r="D81" s="24" t="s">
        <v>30</v>
      </c>
      <c r="E81" s="30">
        <v>25</v>
      </c>
      <c r="F81" s="30" t="s">
        <v>81</v>
      </c>
      <c r="G81" s="24" t="s">
        <v>441</v>
      </c>
    </row>
    <row r="82" spans="1:7" ht="28.5">
      <c r="A82" s="30">
        <f t="shared" si="1"/>
        <v>39</v>
      </c>
      <c r="B82" s="24" t="s">
        <v>46</v>
      </c>
      <c r="C82" s="24"/>
      <c r="D82" s="24" t="s">
        <v>30</v>
      </c>
      <c r="E82" s="30">
        <v>25</v>
      </c>
      <c r="F82" s="30" t="s">
        <v>81</v>
      </c>
      <c r="G82" s="24" t="s">
        <v>442</v>
      </c>
    </row>
    <row r="83" spans="1:7" ht="28.5">
      <c r="A83" s="30">
        <f t="shared" si="1"/>
        <v>40</v>
      </c>
      <c r="B83" s="24" t="s">
        <v>47</v>
      </c>
      <c r="C83" s="30"/>
      <c r="D83" s="24" t="s">
        <v>138</v>
      </c>
      <c r="E83" s="30">
        <v>2</v>
      </c>
      <c r="F83" s="30" t="s">
        <v>139</v>
      </c>
      <c r="G83" s="24" t="s">
        <v>200</v>
      </c>
    </row>
    <row r="84" spans="1:7" ht="14.25">
      <c r="A84" s="30">
        <f t="shared" si="1"/>
        <v>41</v>
      </c>
      <c r="B84" s="30" t="s">
        <v>48</v>
      </c>
      <c r="C84" s="30"/>
      <c r="D84" s="24" t="s">
        <v>138</v>
      </c>
      <c r="E84" s="30">
        <v>6</v>
      </c>
      <c r="F84" s="30" t="s">
        <v>139</v>
      </c>
      <c r="G84" s="24" t="s">
        <v>39</v>
      </c>
    </row>
    <row r="85" spans="1:7" ht="156.75">
      <c r="A85" s="30">
        <f t="shared" si="1"/>
        <v>42</v>
      </c>
      <c r="B85" s="30" t="s">
        <v>49</v>
      </c>
      <c r="C85" s="30"/>
      <c r="D85" s="24" t="s">
        <v>142</v>
      </c>
      <c r="E85" s="30">
        <v>75</v>
      </c>
      <c r="F85" s="30" t="s">
        <v>139</v>
      </c>
      <c r="G85" s="33" t="s">
        <v>445</v>
      </c>
    </row>
    <row r="86" spans="1:7" ht="85.5">
      <c r="A86" s="30">
        <f t="shared" si="1"/>
        <v>43</v>
      </c>
      <c r="B86" s="30" t="s">
        <v>351</v>
      </c>
      <c r="C86" s="30"/>
      <c r="D86" s="24" t="s">
        <v>142</v>
      </c>
      <c r="E86" s="30">
        <v>75</v>
      </c>
      <c r="F86" s="30" t="s">
        <v>139</v>
      </c>
      <c r="G86" s="49" t="s">
        <v>360</v>
      </c>
    </row>
    <row r="87" spans="1:7" ht="28.5">
      <c r="A87" s="30">
        <f t="shared" si="1"/>
        <v>44</v>
      </c>
      <c r="B87" s="30" t="s">
        <v>50</v>
      </c>
      <c r="C87" s="30"/>
      <c r="D87" s="24" t="s">
        <v>138</v>
      </c>
      <c r="E87" s="30">
        <v>5</v>
      </c>
      <c r="F87" s="30" t="s">
        <v>81</v>
      </c>
      <c r="G87" s="33" t="s">
        <v>352</v>
      </c>
    </row>
    <row r="88" spans="1:8" ht="57">
      <c r="A88" s="30">
        <f t="shared" si="1"/>
        <v>45</v>
      </c>
      <c r="B88" s="30" t="s">
        <v>346</v>
      </c>
      <c r="C88" s="30"/>
      <c r="D88" s="24" t="s">
        <v>138</v>
      </c>
      <c r="E88" s="30">
        <v>10</v>
      </c>
      <c r="F88" s="79" t="s">
        <v>81</v>
      </c>
      <c r="G88" s="33" t="s">
        <v>353</v>
      </c>
      <c r="H88" s="7"/>
    </row>
    <row r="89" spans="1:8" ht="14.25">
      <c r="A89" s="30">
        <f t="shared" si="1"/>
        <v>46</v>
      </c>
      <c r="B89" s="24" t="s">
        <v>51</v>
      </c>
      <c r="C89" s="24"/>
      <c r="D89" s="24" t="s">
        <v>142</v>
      </c>
      <c r="E89" s="24">
        <v>1</v>
      </c>
      <c r="F89" s="79" t="s">
        <v>139</v>
      </c>
      <c r="G89" s="24" t="s">
        <v>38</v>
      </c>
      <c r="H89" s="6"/>
    </row>
    <row r="90" spans="1:8" ht="99.75">
      <c r="A90" s="30">
        <f t="shared" si="1"/>
        <v>47</v>
      </c>
      <c r="B90" s="24" t="s">
        <v>52</v>
      </c>
      <c r="C90" s="24"/>
      <c r="D90" s="30" t="s">
        <v>138</v>
      </c>
      <c r="E90" s="30">
        <v>15</v>
      </c>
      <c r="F90" s="79" t="s">
        <v>139</v>
      </c>
      <c r="G90" s="24" t="s">
        <v>53</v>
      </c>
      <c r="H90" s="7"/>
    </row>
    <row r="91" spans="1:7" ht="14.25">
      <c r="A91" s="30">
        <f t="shared" si="1"/>
        <v>48</v>
      </c>
      <c r="B91" s="36" t="s">
        <v>336</v>
      </c>
      <c r="C91" s="48"/>
      <c r="D91" s="30" t="s">
        <v>142</v>
      </c>
      <c r="E91" s="30">
        <v>9</v>
      </c>
      <c r="F91" s="79" t="s">
        <v>81</v>
      </c>
      <c r="G91" s="24" t="s">
        <v>337</v>
      </c>
    </row>
    <row r="92" spans="1:7" ht="14.25">
      <c r="A92" s="30">
        <f t="shared" si="1"/>
        <v>49</v>
      </c>
      <c r="B92" s="36" t="s">
        <v>5</v>
      </c>
      <c r="C92" s="36"/>
      <c r="D92" s="36" t="s">
        <v>57</v>
      </c>
      <c r="E92" s="30">
        <v>0</v>
      </c>
      <c r="F92" s="79" t="s">
        <v>81</v>
      </c>
      <c r="G92" s="33" t="s">
        <v>31</v>
      </c>
    </row>
    <row r="93" spans="1:7" ht="14.25">
      <c r="A93" s="37">
        <v>50</v>
      </c>
      <c r="B93" s="36" t="s">
        <v>6</v>
      </c>
      <c r="C93" s="36"/>
      <c r="D93" s="36" t="s">
        <v>57</v>
      </c>
      <c r="E93" s="30">
        <v>0</v>
      </c>
      <c r="F93" s="79" t="s">
        <v>81</v>
      </c>
      <c r="G93" s="33" t="s">
        <v>31</v>
      </c>
    </row>
    <row r="94" spans="1:7" ht="14.25">
      <c r="A94" s="36">
        <v>51</v>
      </c>
      <c r="B94" s="36" t="s">
        <v>55</v>
      </c>
      <c r="C94" s="36"/>
      <c r="D94" s="36" t="s">
        <v>142</v>
      </c>
      <c r="E94" s="37">
        <v>1</v>
      </c>
      <c r="F94" s="80" t="s">
        <v>139</v>
      </c>
      <c r="G94" s="38" t="s">
        <v>156</v>
      </c>
    </row>
    <row r="95" spans="1:7" ht="28.5">
      <c r="A95" s="56">
        <f>(A94+1)</f>
        <v>52</v>
      </c>
      <c r="B95" s="56" t="s">
        <v>401</v>
      </c>
      <c r="C95" s="56"/>
      <c r="D95" s="56" t="s">
        <v>142</v>
      </c>
      <c r="E95" s="56">
        <v>1</v>
      </c>
      <c r="F95" s="81" t="s">
        <v>139</v>
      </c>
      <c r="G95" s="24" t="s">
        <v>402</v>
      </c>
    </row>
    <row r="96" spans="1:7" s="29" customFormat="1" ht="14.25">
      <c r="A96" s="30">
        <f aca="true" t="shared" si="2" ref="A96:A104">(A95+1)</f>
        <v>53</v>
      </c>
      <c r="B96" s="24" t="s">
        <v>343</v>
      </c>
      <c r="C96" s="24"/>
      <c r="D96" s="24" t="s">
        <v>142</v>
      </c>
      <c r="E96" s="24">
        <v>1</v>
      </c>
      <c r="F96" s="78"/>
      <c r="G96" s="24" t="s">
        <v>31</v>
      </c>
    </row>
    <row r="97" spans="1:7" s="29" customFormat="1" ht="71.25">
      <c r="A97" s="30">
        <f t="shared" si="2"/>
        <v>54</v>
      </c>
      <c r="B97" s="24" t="s">
        <v>90</v>
      </c>
      <c r="C97" s="24"/>
      <c r="D97" s="24" t="s">
        <v>142</v>
      </c>
      <c r="E97" s="30">
        <v>2</v>
      </c>
      <c r="F97" s="79" t="s">
        <v>81</v>
      </c>
      <c r="G97" s="24" t="s">
        <v>344</v>
      </c>
    </row>
    <row r="98" spans="1:7" s="29" customFormat="1" ht="71.25">
      <c r="A98" s="30">
        <f t="shared" si="2"/>
        <v>55</v>
      </c>
      <c r="B98" s="24" t="s">
        <v>221</v>
      </c>
      <c r="C98" s="24"/>
      <c r="D98" s="24" t="s">
        <v>142</v>
      </c>
      <c r="E98" s="30">
        <v>20</v>
      </c>
      <c r="F98" s="79" t="s">
        <v>81</v>
      </c>
      <c r="G98" s="24" t="s">
        <v>329</v>
      </c>
    </row>
    <row r="99" spans="1:7" s="29" customFormat="1" ht="85.5">
      <c r="A99" s="30">
        <f t="shared" si="2"/>
        <v>56</v>
      </c>
      <c r="B99" s="24" t="s">
        <v>222</v>
      </c>
      <c r="C99" s="24"/>
      <c r="D99" s="24" t="s">
        <v>30</v>
      </c>
      <c r="E99" s="30">
        <v>20</v>
      </c>
      <c r="F99" s="30" t="s">
        <v>81</v>
      </c>
      <c r="G99" s="24" t="s">
        <v>330</v>
      </c>
    </row>
    <row r="100" spans="1:7" s="29" customFormat="1" ht="99.75">
      <c r="A100" s="30">
        <f t="shared" si="2"/>
        <v>57</v>
      </c>
      <c r="B100" s="24" t="s">
        <v>223</v>
      </c>
      <c r="C100" s="24"/>
      <c r="D100" s="24" t="s">
        <v>30</v>
      </c>
      <c r="E100" s="30">
        <v>3</v>
      </c>
      <c r="F100" s="30" t="s">
        <v>81</v>
      </c>
      <c r="G100" s="24" t="s">
        <v>332</v>
      </c>
    </row>
    <row r="101" spans="1:7" s="29" customFormat="1" ht="28.5">
      <c r="A101" s="30">
        <f t="shared" si="2"/>
        <v>58</v>
      </c>
      <c r="B101" s="24" t="s">
        <v>224</v>
      </c>
      <c r="C101" s="24"/>
      <c r="D101" s="24" t="s">
        <v>142</v>
      </c>
      <c r="E101" s="30">
        <v>150</v>
      </c>
      <c r="F101" s="30" t="s">
        <v>81</v>
      </c>
      <c r="G101" s="24" t="s">
        <v>333</v>
      </c>
    </row>
    <row r="102" spans="1:8" s="29" customFormat="1" ht="28.5">
      <c r="A102" s="30">
        <f>(A101+1)</f>
        <v>59</v>
      </c>
      <c r="B102" s="24" t="s">
        <v>422</v>
      </c>
      <c r="C102" s="24"/>
      <c r="D102" s="24" t="s">
        <v>142</v>
      </c>
      <c r="E102" s="30">
        <v>10</v>
      </c>
      <c r="F102" s="30" t="s">
        <v>139</v>
      </c>
      <c r="G102" s="24" t="s">
        <v>423</v>
      </c>
      <c r="H102" s="50"/>
    </row>
    <row r="103" spans="1:7" s="29" customFormat="1" ht="71.25">
      <c r="A103" s="30">
        <f t="shared" si="2"/>
        <v>60</v>
      </c>
      <c r="B103" s="24" t="s">
        <v>225</v>
      </c>
      <c r="C103" s="24"/>
      <c r="D103" s="24" t="s">
        <v>138</v>
      </c>
      <c r="E103" s="30">
        <v>7</v>
      </c>
      <c r="F103" s="30" t="s">
        <v>81</v>
      </c>
      <c r="G103" s="24" t="s">
        <v>334</v>
      </c>
    </row>
    <row r="104" spans="1:7" s="29" customFormat="1" ht="71.25">
      <c r="A104" s="30">
        <f t="shared" si="2"/>
        <v>61</v>
      </c>
      <c r="B104" s="24" t="s">
        <v>226</v>
      </c>
      <c r="C104" s="24"/>
      <c r="D104" s="24" t="s">
        <v>142</v>
      </c>
      <c r="E104" s="30">
        <v>10</v>
      </c>
      <c r="F104" s="30" t="s">
        <v>81</v>
      </c>
      <c r="G104" s="24" t="s">
        <v>334</v>
      </c>
    </row>
    <row r="105" spans="1:8" s="29" customFormat="1" ht="42.75">
      <c r="A105" s="30">
        <f aca="true" t="shared" si="3" ref="A105:A115">(A104+1)</f>
        <v>62</v>
      </c>
      <c r="B105" s="24" t="s">
        <v>364</v>
      </c>
      <c r="C105" s="24"/>
      <c r="D105" s="30" t="s">
        <v>138</v>
      </c>
      <c r="E105" s="30">
        <v>5</v>
      </c>
      <c r="F105" s="30" t="s">
        <v>81</v>
      </c>
      <c r="G105" s="33" t="s">
        <v>390</v>
      </c>
      <c r="H105" s="6"/>
    </row>
    <row r="106" spans="1:8" s="29" customFormat="1" ht="71.25">
      <c r="A106" s="30">
        <f t="shared" si="3"/>
        <v>63</v>
      </c>
      <c r="B106" s="24" t="s">
        <v>365</v>
      </c>
      <c r="C106" s="24"/>
      <c r="D106" s="30" t="s">
        <v>138</v>
      </c>
      <c r="E106" s="30">
        <v>10</v>
      </c>
      <c r="F106" s="30" t="s">
        <v>81</v>
      </c>
      <c r="G106" s="33" t="s">
        <v>391</v>
      </c>
      <c r="H106" s="6"/>
    </row>
    <row r="107" spans="1:8" s="29" customFormat="1" ht="128.25">
      <c r="A107" s="30">
        <f t="shared" si="3"/>
        <v>64</v>
      </c>
      <c r="B107" s="24" t="s">
        <v>366</v>
      </c>
      <c r="C107" s="24"/>
      <c r="D107" s="30" t="s">
        <v>142</v>
      </c>
      <c r="E107" s="30">
        <v>75</v>
      </c>
      <c r="F107" s="30" t="s">
        <v>81</v>
      </c>
      <c r="G107" s="33" t="s">
        <v>385</v>
      </c>
      <c r="H107" s="6"/>
    </row>
    <row r="108" spans="1:8" s="29" customFormat="1" ht="28.5">
      <c r="A108" s="30">
        <f t="shared" si="3"/>
        <v>65</v>
      </c>
      <c r="B108" s="24" t="s">
        <v>367</v>
      </c>
      <c r="C108" s="24"/>
      <c r="D108" s="30" t="s">
        <v>138</v>
      </c>
      <c r="E108" s="30">
        <v>5</v>
      </c>
      <c r="F108" s="30" t="s">
        <v>81</v>
      </c>
      <c r="G108" s="33" t="s">
        <v>392</v>
      </c>
      <c r="H108" s="6"/>
    </row>
    <row r="109" spans="1:8" s="29" customFormat="1" ht="57">
      <c r="A109" s="30">
        <f t="shared" si="3"/>
        <v>66</v>
      </c>
      <c r="B109" s="24" t="s">
        <v>368</v>
      </c>
      <c r="C109" s="24"/>
      <c r="D109" s="30" t="s">
        <v>138</v>
      </c>
      <c r="E109" s="30">
        <v>10</v>
      </c>
      <c r="F109" s="30" t="s">
        <v>81</v>
      </c>
      <c r="G109" s="33" t="s">
        <v>393</v>
      </c>
      <c r="H109" s="6"/>
    </row>
    <row r="110" spans="1:8" s="29" customFormat="1" ht="99.75">
      <c r="A110" s="30">
        <f t="shared" si="3"/>
        <v>67</v>
      </c>
      <c r="B110" s="24" t="s">
        <v>369</v>
      </c>
      <c r="C110" s="24"/>
      <c r="D110" s="30" t="s">
        <v>142</v>
      </c>
      <c r="E110" s="30">
        <v>75</v>
      </c>
      <c r="F110" s="30" t="s">
        <v>81</v>
      </c>
      <c r="G110" s="33" t="s">
        <v>386</v>
      </c>
      <c r="H110" s="6"/>
    </row>
    <row r="111" spans="1:8" s="29" customFormat="1" ht="71.25">
      <c r="A111" s="30">
        <f t="shared" si="3"/>
        <v>68</v>
      </c>
      <c r="B111" s="24" t="s">
        <v>370</v>
      </c>
      <c r="C111" s="24"/>
      <c r="D111" s="30" t="s">
        <v>142</v>
      </c>
      <c r="E111" s="30">
        <v>7</v>
      </c>
      <c r="F111" s="30" t="s">
        <v>81</v>
      </c>
      <c r="G111" s="33" t="s">
        <v>387</v>
      </c>
      <c r="H111" s="6"/>
    </row>
    <row r="112" spans="1:8" s="29" customFormat="1" ht="14.25">
      <c r="A112" s="30">
        <f t="shared" si="3"/>
        <v>69</v>
      </c>
      <c r="B112" s="24" t="s">
        <v>451</v>
      </c>
      <c r="C112" s="24"/>
      <c r="D112" s="30" t="s">
        <v>142</v>
      </c>
      <c r="E112" s="30">
        <v>15</v>
      </c>
      <c r="F112" s="30" t="s">
        <v>81</v>
      </c>
      <c r="G112" s="33" t="s">
        <v>452</v>
      </c>
      <c r="H112" s="6"/>
    </row>
    <row r="113" spans="1:7" ht="14.25">
      <c r="A113" s="30">
        <f t="shared" si="3"/>
        <v>70</v>
      </c>
      <c r="B113" s="24" t="s">
        <v>480</v>
      </c>
      <c r="C113" s="24"/>
      <c r="D113" s="30" t="s">
        <v>138</v>
      </c>
      <c r="E113" s="30">
        <v>9</v>
      </c>
      <c r="F113" s="30" t="s">
        <v>139</v>
      </c>
      <c r="G113" s="24" t="s">
        <v>337</v>
      </c>
    </row>
    <row r="114" spans="1:7" ht="14.25">
      <c r="A114" s="30">
        <f t="shared" si="3"/>
        <v>71</v>
      </c>
      <c r="B114" s="24" t="s">
        <v>481</v>
      </c>
      <c r="C114" s="24"/>
      <c r="D114" s="24" t="s">
        <v>54</v>
      </c>
      <c r="E114" s="30">
        <v>15</v>
      </c>
      <c r="F114" s="30" t="s">
        <v>81</v>
      </c>
      <c r="G114" s="24" t="s">
        <v>337</v>
      </c>
    </row>
    <row r="115" spans="1:7" ht="14.25">
      <c r="A115" s="30">
        <f t="shared" si="3"/>
        <v>72</v>
      </c>
      <c r="B115" s="36" t="s">
        <v>7</v>
      </c>
      <c r="C115" s="36"/>
      <c r="D115" s="36" t="s">
        <v>57</v>
      </c>
      <c r="E115" s="30">
        <v>0</v>
      </c>
      <c r="F115" s="30"/>
      <c r="G115" s="33" t="s">
        <v>31</v>
      </c>
    </row>
    <row r="116" spans="1:7" ht="14.25">
      <c r="A116" s="20"/>
      <c r="B116" s="6"/>
      <c r="C116" s="25"/>
      <c r="D116" s="4"/>
      <c r="E116" s="4"/>
      <c r="F116" s="4"/>
      <c r="G116" s="13"/>
    </row>
    <row r="117" spans="1:7" ht="15">
      <c r="A117" s="4"/>
      <c r="B117" s="14" t="s">
        <v>56</v>
      </c>
      <c r="C117" s="4"/>
      <c r="D117" s="4"/>
      <c r="E117" s="4"/>
      <c r="F117" s="4"/>
      <c r="G117" s="4"/>
    </row>
    <row r="118" spans="1:7" ht="14.25">
      <c r="A118" s="30">
        <v>1</v>
      </c>
      <c r="B118" s="30" t="s">
        <v>137</v>
      </c>
      <c r="C118" s="30"/>
      <c r="D118" s="24" t="s">
        <v>138</v>
      </c>
      <c r="E118" s="30">
        <v>9</v>
      </c>
      <c r="F118" s="30" t="s">
        <v>139</v>
      </c>
      <c r="G118" s="24" t="s">
        <v>58</v>
      </c>
    </row>
    <row r="119" spans="1:7" ht="14.25">
      <c r="A119" s="30">
        <f>(A118+1)</f>
        <v>2</v>
      </c>
      <c r="B119" s="30" t="s">
        <v>141</v>
      </c>
      <c r="C119" s="30"/>
      <c r="D119" s="24" t="s">
        <v>142</v>
      </c>
      <c r="E119" s="30">
        <v>2</v>
      </c>
      <c r="F119" s="30" t="s">
        <v>139</v>
      </c>
      <c r="G119" s="24" t="s">
        <v>59</v>
      </c>
    </row>
    <row r="120" spans="1:7" ht="28.5">
      <c r="A120" s="30">
        <f aca="true" t="shared" si="4" ref="A120:A157">(A119+1)</f>
        <v>3</v>
      </c>
      <c r="B120" s="30" t="s">
        <v>22</v>
      </c>
      <c r="C120" s="30"/>
      <c r="D120" s="24" t="s">
        <v>138</v>
      </c>
      <c r="E120" s="30">
        <v>9</v>
      </c>
      <c r="F120" s="30" t="s">
        <v>139</v>
      </c>
      <c r="G120" s="24" t="s">
        <v>60</v>
      </c>
    </row>
    <row r="121" spans="1:7" ht="14.25">
      <c r="A121" s="30">
        <f t="shared" si="4"/>
        <v>4</v>
      </c>
      <c r="B121" s="24" t="s">
        <v>61</v>
      </c>
      <c r="C121" s="24">
        <v>651</v>
      </c>
      <c r="D121" s="24" t="s">
        <v>138</v>
      </c>
      <c r="E121" s="30">
        <v>9</v>
      </c>
      <c r="F121" s="30" t="s">
        <v>139</v>
      </c>
      <c r="G121" s="24" t="s">
        <v>62</v>
      </c>
    </row>
    <row r="122" spans="1:7" ht="28.5">
      <c r="A122" s="30">
        <f t="shared" si="4"/>
        <v>5</v>
      </c>
      <c r="B122" s="24" t="s">
        <v>518</v>
      </c>
      <c r="C122" s="24"/>
      <c r="D122" s="30" t="s">
        <v>138</v>
      </c>
      <c r="E122" s="30">
        <v>9</v>
      </c>
      <c r="F122" s="30" t="s">
        <v>139</v>
      </c>
      <c r="G122" s="24" t="s">
        <v>519</v>
      </c>
    </row>
    <row r="123" spans="1:7" ht="28.5">
      <c r="A123" s="30">
        <f t="shared" si="4"/>
        <v>6</v>
      </c>
      <c r="B123" s="24" t="s">
        <v>63</v>
      </c>
      <c r="C123" s="24"/>
      <c r="D123" s="24" t="s">
        <v>30</v>
      </c>
      <c r="E123" s="24">
        <v>1</v>
      </c>
      <c r="F123" s="30" t="s">
        <v>139</v>
      </c>
      <c r="G123" s="24" t="s">
        <v>163</v>
      </c>
    </row>
    <row r="124" spans="1:7" ht="14.25">
      <c r="A124" s="30">
        <f t="shared" si="4"/>
        <v>7</v>
      </c>
      <c r="B124" s="24" t="s">
        <v>8</v>
      </c>
      <c r="C124" s="32"/>
      <c r="D124" s="30" t="s">
        <v>57</v>
      </c>
      <c r="E124" s="30">
        <v>0</v>
      </c>
      <c r="F124" s="30" t="s">
        <v>81</v>
      </c>
      <c r="G124" s="33" t="s">
        <v>31</v>
      </c>
    </row>
    <row r="125" spans="1:7" ht="14.25">
      <c r="A125" s="30">
        <f t="shared" si="4"/>
        <v>8</v>
      </c>
      <c r="B125" s="24" t="s">
        <v>151</v>
      </c>
      <c r="C125" s="32"/>
      <c r="D125" s="30" t="s">
        <v>57</v>
      </c>
      <c r="E125" s="30">
        <v>0</v>
      </c>
      <c r="F125" s="30" t="s">
        <v>81</v>
      </c>
      <c r="G125" s="33" t="s">
        <v>31</v>
      </c>
    </row>
    <row r="126" spans="1:7" ht="14.25">
      <c r="A126" s="30">
        <f t="shared" si="4"/>
        <v>9</v>
      </c>
      <c r="B126" s="24" t="s">
        <v>152</v>
      </c>
      <c r="C126" s="32"/>
      <c r="D126" s="30" t="s">
        <v>57</v>
      </c>
      <c r="E126" s="30">
        <v>0</v>
      </c>
      <c r="F126" s="30" t="s">
        <v>81</v>
      </c>
      <c r="G126" s="33" t="s">
        <v>31</v>
      </c>
    </row>
    <row r="127" spans="1:8" ht="14.25">
      <c r="A127" s="30">
        <f t="shared" si="4"/>
        <v>10</v>
      </c>
      <c r="B127" s="24" t="s">
        <v>153</v>
      </c>
      <c r="C127" s="32"/>
      <c r="D127" s="30" t="s">
        <v>57</v>
      </c>
      <c r="E127" s="30">
        <v>0</v>
      </c>
      <c r="F127" s="30" t="s">
        <v>81</v>
      </c>
      <c r="G127" s="33" t="s">
        <v>31</v>
      </c>
      <c r="H127" s="51"/>
    </row>
    <row r="128" spans="1:7" ht="14.25">
      <c r="A128" s="30">
        <f t="shared" si="4"/>
        <v>11</v>
      </c>
      <c r="B128" s="24" t="s">
        <v>9</v>
      </c>
      <c r="C128" s="32"/>
      <c r="D128" s="30" t="s">
        <v>57</v>
      </c>
      <c r="E128" s="30">
        <v>0</v>
      </c>
      <c r="F128" s="30" t="s">
        <v>81</v>
      </c>
      <c r="G128" s="33" t="s">
        <v>31</v>
      </c>
    </row>
    <row r="129" spans="1:8" ht="57">
      <c r="A129" s="30">
        <f t="shared" si="4"/>
        <v>12</v>
      </c>
      <c r="B129" s="24" t="s">
        <v>64</v>
      </c>
      <c r="C129" s="24">
        <v>661</v>
      </c>
      <c r="D129" s="24" t="s">
        <v>138</v>
      </c>
      <c r="E129" s="30">
        <v>5</v>
      </c>
      <c r="F129" s="30" t="s">
        <v>81</v>
      </c>
      <c r="G129" s="24" t="s">
        <v>345</v>
      </c>
      <c r="H129" s="51"/>
    </row>
    <row r="130" spans="1:7" ht="14.25">
      <c r="A130" s="30">
        <f t="shared" si="4"/>
        <v>13</v>
      </c>
      <c r="B130" s="24" t="s">
        <v>10</v>
      </c>
      <c r="C130" s="32"/>
      <c r="D130" s="30" t="s">
        <v>57</v>
      </c>
      <c r="E130" s="30">
        <v>0</v>
      </c>
      <c r="F130" s="30" t="s">
        <v>81</v>
      </c>
      <c r="G130" s="33" t="s">
        <v>31</v>
      </c>
    </row>
    <row r="131" spans="1:8" ht="85.5">
      <c r="A131" s="30">
        <f t="shared" si="4"/>
        <v>14</v>
      </c>
      <c r="B131" s="24" t="s">
        <v>380</v>
      </c>
      <c r="C131" s="24">
        <v>661</v>
      </c>
      <c r="D131" s="24" t="s">
        <v>138</v>
      </c>
      <c r="E131" s="30">
        <v>9</v>
      </c>
      <c r="F131" s="30" t="s">
        <v>81</v>
      </c>
      <c r="G131" s="24" t="s">
        <v>420</v>
      </c>
      <c r="H131" s="51"/>
    </row>
    <row r="132" spans="1:7" ht="28.5">
      <c r="A132" s="30">
        <f t="shared" si="4"/>
        <v>15</v>
      </c>
      <c r="B132" s="24" t="s">
        <v>347</v>
      </c>
      <c r="C132" s="32"/>
      <c r="D132" s="30" t="s">
        <v>57</v>
      </c>
      <c r="E132" s="30">
        <v>0</v>
      </c>
      <c r="F132" s="30" t="s">
        <v>81</v>
      </c>
      <c r="G132" s="33" t="s">
        <v>31</v>
      </c>
    </row>
    <row r="133" spans="1:8" ht="99.75">
      <c r="A133" s="30">
        <f t="shared" si="4"/>
        <v>16</v>
      </c>
      <c r="B133" s="24" t="s">
        <v>348</v>
      </c>
      <c r="C133" s="24">
        <v>660</v>
      </c>
      <c r="D133" s="39" t="s">
        <v>138</v>
      </c>
      <c r="E133" s="30">
        <v>7</v>
      </c>
      <c r="F133" s="30" t="s">
        <v>139</v>
      </c>
      <c r="G133" s="39" t="s">
        <v>357</v>
      </c>
      <c r="H133" s="51"/>
    </row>
    <row r="134" spans="1:7" ht="28.5">
      <c r="A134" s="30">
        <f t="shared" si="4"/>
        <v>17</v>
      </c>
      <c r="B134" s="24" t="s">
        <v>11</v>
      </c>
      <c r="C134" s="32"/>
      <c r="D134" s="30" t="s">
        <v>57</v>
      </c>
      <c r="E134" s="30">
        <v>0</v>
      </c>
      <c r="F134" s="30" t="s">
        <v>81</v>
      </c>
      <c r="G134" s="33" t="s">
        <v>31</v>
      </c>
    </row>
    <row r="135" spans="1:7" ht="57">
      <c r="A135" s="33">
        <f t="shared" si="4"/>
        <v>18</v>
      </c>
      <c r="B135" s="33" t="s">
        <v>403</v>
      </c>
      <c r="C135" s="33">
        <v>662</v>
      </c>
      <c r="D135" s="33" t="s">
        <v>147</v>
      </c>
      <c r="E135" s="33">
        <v>8</v>
      </c>
      <c r="F135" s="33" t="s">
        <v>139</v>
      </c>
      <c r="G135" s="33" t="s">
        <v>404</v>
      </c>
    </row>
    <row r="136" spans="1:8" ht="14.25">
      <c r="A136" s="30">
        <f t="shared" si="4"/>
        <v>19</v>
      </c>
      <c r="B136" s="24" t="s">
        <v>154</v>
      </c>
      <c r="C136" s="32"/>
      <c r="D136" s="30" t="s">
        <v>57</v>
      </c>
      <c r="E136" s="30">
        <v>0</v>
      </c>
      <c r="F136" s="30" t="s">
        <v>81</v>
      </c>
      <c r="G136" s="33" t="s">
        <v>31</v>
      </c>
      <c r="H136" s="50"/>
    </row>
    <row r="137" spans="1:8" ht="14.25">
      <c r="A137" s="30">
        <f t="shared" si="4"/>
        <v>20</v>
      </c>
      <c r="B137" s="24" t="s">
        <v>328</v>
      </c>
      <c r="C137" s="32"/>
      <c r="D137" s="30" t="s">
        <v>57</v>
      </c>
      <c r="E137" s="30">
        <v>0</v>
      </c>
      <c r="F137" s="30" t="s">
        <v>81</v>
      </c>
      <c r="G137" s="33" t="s">
        <v>31</v>
      </c>
      <c r="H137" s="51"/>
    </row>
    <row r="138" spans="1:8" ht="28.5">
      <c r="A138" s="30">
        <f t="shared" si="4"/>
        <v>21</v>
      </c>
      <c r="B138" s="40" t="s">
        <v>65</v>
      </c>
      <c r="C138" s="39"/>
      <c r="D138" s="39" t="s">
        <v>57</v>
      </c>
      <c r="E138" s="39" t="s">
        <v>57</v>
      </c>
      <c r="F138" s="39" t="s">
        <v>57</v>
      </c>
      <c r="G138" s="24" t="s">
        <v>382</v>
      </c>
      <c r="H138" s="51"/>
    </row>
    <row r="139" spans="1:8" ht="57">
      <c r="A139" s="30">
        <f t="shared" si="4"/>
        <v>22</v>
      </c>
      <c r="B139" s="24" t="s">
        <v>66</v>
      </c>
      <c r="C139" s="24">
        <v>652</v>
      </c>
      <c r="D139" s="30" t="s">
        <v>138</v>
      </c>
      <c r="E139" s="41">
        <v>15</v>
      </c>
      <c r="F139" s="40" t="s">
        <v>139</v>
      </c>
      <c r="G139" s="24" t="s">
        <v>214</v>
      </c>
      <c r="H139" s="51"/>
    </row>
    <row r="140" spans="1:8" ht="57">
      <c r="A140" s="30">
        <f t="shared" si="4"/>
        <v>23</v>
      </c>
      <c r="B140" s="24" t="s">
        <v>68</v>
      </c>
      <c r="C140" s="24">
        <v>653</v>
      </c>
      <c r="D140" s="30" t="s">
        <v>138</v>
      </c>
      <c r="E140" s="41">
        <v>15</v>
      </c>
      <c r="F140" s="40" t="s">
        <v>139</v>
      </c>
      <c r="G140" s="24" t="s">
        <v>215</v>
      </c>
      <c r="H140" s="51"/>
    </row>
    <row r="141" spans="1:8" ht="57">
      <c r="A141" s="30">
        <f t="shared" si="4"/>
        <v>24</v>
      </c>
      <c r="B141" s="24" t="s">
        <v>69</v>
      </c>
      <c r="C141" s="24">
        <v>654</v>
      </c>
      <c r="D141" s="30" t="s">
        <v>138</v>
      </c>
      <c r="E141" s="41">
        <v>15</v>
      </c>
      <c r="F141" s="40" t="s">
        <v>139</v>
      </c>
      <c r="G141" s="24" t="s">
        <v>209</v>
      </c>
      <c r="H141" s="51"/>
    </row>
    <row r="142" spans="1:8" ht="57">
      <c r="A142" s="30">
        <f t="shared" si="4"/>
        <v>25</v>
      </c>
      <c r="B142" s="24" t="s">
        <v>70</v>
      </c>
      <c r="C142" s="24">
        <v>655</v>
      </c>
      <c r="D142" s="30" t="s">
        <v>138</v>
      </c>
      <c r="E142" s="41">
        <v>15</v>
      </c>
      <c r="F142" s="40" t="s">
        <v>139</v>
      </c>
      <c r="G142" s="24" t="s">
        <v>210</v>
      </c>
      <c r="H142" s="6"/>
    </row>
    <row r="143" spans="1:7" ht="57">
      <c r="A143" s="30">
        <f t="shared" si="4"/>
        <v>26</v>
      </c>
      <c r="B143" s="24" t="s">
        <v>71</v>
      </c>
      <c r="C143" s="24">
        <v>657</v>
      </c>
      <c r="D143" s="30" t="s">
        <v>138</v>
      </c>
      <c r="E143" s="41">
        <v>15</v>
      </c>
      <c r="F143" s="40" t="s">
        <v>139</v>
      </c>
      <c r="G143" s="24" t="s">
        <v>211</v>
      </c>
    </row>
    <row r="144" spans="1:7" ht="186.75">
      <c r="A144" s="30">
        <f t="shared" si="4"/>
        <v>27</v>
      </c>
      <c r="B144" s="24" t="s">
        <v>383</v>
      </c>
      <c r="C144" s="24">
        <v>658</v>
      </c>
      <c r="D144" s="30" t="s">
        <v>138</v>
      </c>
      <c r="E144" s="41">
        <v>15</v>
      </c>
      <c r="F144" s="40" t="s">
        <v>139</v>
      </c>
      <c r="G144" s="24" t="s">
        <v>407</v>
      </c>
    </row>
    <row r="145" spans="1:7" ht="28.5">
      <c r="A145" s="30">
        <f t="shared" si="4"/>
        <v>28</v>
      </c>
      <c r="B145" s="24" t="s">
        <v>12</v>
      </c>
      <c r="C145" s="32"/>
      <c r="D145" s="30" t="s">
        <v>57</v>
      </c>
      <c r="E145" s="30">
        <v>0</v>
      </c>
      <c r="F145" s="30" t="s">
        <v>81</v>
      </c>
      <c r="G145" s="33" t="s">
        <v>31</v>
      </c>
    </row>
    <row r="146" spans="1:7" ht="28.5">
      <c r="A146" s="30">
        <f t="shared" si="4"/>
        <v>29</v>
      </c>
      <c r="B146" s="24" t="s">
        <v>520</v>
      </c>
      <c r="C146" s="24"/>
      <c r="D146" s="30" t="s">
        <v>54</v>
      </c>
      <c r="E146" s="24">
        <v>15</v>
      </c>
      <c r="F146" s="40" t="s">
        <v>139</v>
      </c>
      <c r="G146" s="24" t="s">
        <v>521</v>
      </c>
    </row>
    <row r="147" spans="1:7" ht="28.5">
      <c r="A147" s="30">
        <f t="shared" si="4"/>
        <v>30</v>
      </c>
      <c r="B147" s="24" t="s">
        <v>72</v>
      </c>
      <c r="D147" s="24" t="s">
        <v>54</v>
      </c>
      <c r="E147" s="24">
        <v>15</v>
      </c>
      <c r="F147" s="30" t="s">
        <v>139</v>
      </c>
      <c r="G147" s="24" t="s">
        <v>408</v>
      </c>
    </row>
    <row r="148" spans="1:7" ht="28.5">
      <c r="A148" s="30">
        <f t="shared" si="4"/>
        <v>31</v>
      </c>
      <c r="B148" s="24" t="s">
        <v>73</v>
      </c>
      <c r="D148" s="24" t="s">
        <v>54</v>
      </c>
      <c r="E148" s="24">
        <v>15</v>
      </c>
      <c r="F148" s="30" t="s">
        <v>139</v>
      </c>
      <c r="G148" s="24" t="s">
        <v>409</v>
      </c>
    </row>
    <row r="149" spans="1:7" ht="28.5">
      <c r="A149" s="30">
        <f t="shared" si="4"/>
        <v>32</v>
      </c>
      <c r="B149" s="24" t="s">
        <v>74</v>
      </c>
      <c r="D149" s="24" t="s">
        <v>54</v>
      </c>
      <c r="E149" s="24">
        <v>15</v>
      </c>
      <c r="F149" s="30" t="s">
        <v>139</v>
      </c>
      <c r="G149" s="24" t="s">
        <v>410</v>
      </c>
    </row>
    <row r="150" spans="1:7" ht="28.5">
      <c r="A150" s="30">
        <f t="shared" si="4"/>
        <v>33</v>
      </c>
      <c r="B150" s="24" t="s">
        <v>75</v>
      </c>
      <c r="C150" s="24"/>
      <c r="D150" s="30" t="s">
        <v>54</v>
      </c>
      <c r="E150" s="24">
        <v>15</v>
      </c>
      <c r="F150" s="30" t="s">
        <v>139</v>
      </c>
      <c r="G150" s="24" t="s">
        <v>411</v>
      </c>
    </row>
    <row r="151" spans="1:8" ht="57">
      <c r="A151" s="30">
        <f t="shared" si="4"/>
        <v>34</v>
      </c>
      <c r="B151" s="24" t="s">
        <v>76</v>
      </c>
      <c r="D151" s="30" t="s">
        <v>138</v>
      </c>
      <c r="E151" s="24">
        <v>15</v>
      </c>
      <c r="F151" s="30" t="s">
        <v>139</v>
      </c>
      <c r="G151" s="24" t="s">
        <v>414</v>
      </c>
      <c r="H151" s="50"/>
    </row>
    <row r="152" spans="1:7" ht="57">
      <c r="A152" s="30">
        <f t="shared" si="4"/>
        <v>35</v>
      </c>
      <c r="B152" s="24" t="s">
        <v>77</v>
      </c>
      <c r="D152" s="30" t="s">
        <v>138</v>
      </c>
      <c r="E152" s="24">
        <v>15</v>
      </c>
      <c r="F152" s="30" t="s">
        <v>139</v>
      </c>
      <c r="G152" s="24" t="s">
        <v>415</v>
      </c>
    </row>
    <row r="153" spans="1:7" ht="28.5">
      <c r="A153" s="30">
        <f t="shared" si="4"/>
        <v>36</v>
      </c>
      <c r="B153" s="24" t="s">
        <v>78</v>
      </c>
      <c r="C153" s="24"/>
      <c r="D153" s="24" t="s">
        <v>57</v>
      </c>
      <c r="E153" s="24" t="s">
        <v>57</v>
      </c>
      <c r="F153" s="24" t="s">
        <v>57</v>
      </c>
      <c r="G153" s="24" t="s">
        <v>382</v>
      </c>
    </row>
    <row r="154" spans="1:8" ht="57">
      <c r="A154" s="30">
        <f t="shared" si="4"/>
        <v>37</v>
      </c>
      <c r="B154" s="24" t="s">
        <v>79</v>
      </c>
      <c r="C154" s="24">
        <v>659</v>
      </c>
      <c r="D154" s="30" t="s">
        <v>142</v>
      </c>
      <c r="E154" s="24">
        <v>1</v>
      </c>
      <c r="F154" s="30" t="s">
        <v>81</v>
      </c>
      <c r="G154" s="56" t="s">
        <v>399</v>
      </c>
      <c r="H154" s="6"/>
    </row>
    <row r="155" spans="1:8" ht="14.25">
      <c r="A155" s="30">
        <f t="shared" si="4"/>
        <v>38</v>
      </c>
      <c r="B155" s="24" t="s">
        <v>136</v>
      </c>
      <c r="C155" s="24"/>
      <c r="D155" s="24" t="s">
        <v>30</v>
      </c>
      <c r="E155" s="30">
        <v>14</v>
      </c>
      <c r="F155" s="30" t="s">
        <v>81</v>
      </c>
      <c r="G155" s="33" t="s">
        <v>31</v>
      </c>
      <c r="H155" s="6"/>
    </row>
    <row r="156" spans="1:7" ht="99.75">
      <c r="A156" s="30">
        <f t="shared" si="4"/>
        <v>39</v>
      </c>
      <c r="B156" s="24" t="s">
        <v>371</v>
      </c>
      <c r="C156" s="24">
        <v>656</v>
      </c>
      <c r="D156" s="30" t="s">
        <v>138</v>
      </c>
      <c r="E156" s="30">
        <v>15</v>
      </c>
      <c r="F156" s="30" t="s">
        <v>81</v>
      </c>
      <c r="G156" s="24" t="s">
        <v>389</v>
      </c>
    </row>
    <row r="157" spans="1:7" ht="71.25">
      <c r="A157" s="30">
        <f t="shared" si="4"/>
        <v>40</v>
      </c>
      <c r="B157" s="24" t="s">
        <v>372</v>
      </c>
      <c r="C157" s="24">
        <v>663</v>
      </c>
      <c r="D157" s="30" t="s">
        <v>138</v>
      </c>
      <c r="E157" s="30">
        <v>3</v>
      </c>
      <c r="F157" s="30" t="s">
        <v>81</v>
      </c>
      <c r="G157" s="24" t="s">
        <v>398</v>
      </c>
    </row>
    <row r="158" spans="1:7" ht="14.25">
      <c r="A158" s="30">
        <v>41</v>
      </c>
      <c r="B158" s="24" t="s">
        <v>7</v>
      </c>
      <c r="C158" s="32"/>
      <c r="D158" s="30" t="s">
        <v>57</v>
      </c>
      <c r="E158" s="30">
        <v>0</v>
      </c>
      <c r="F158" s="30" t="s">
        <v>81</v>
      </c>
      <c r="G158" s="33" t="s">
        <v>31</v>
      </c>
    </row>
    <row r="159" spans="1:7" ht="15">
      <c r="A159" s="14" t="s">
        <v>17</v>
      </c>
      <c r="B159" s="14" t="s">
        <v>212</v>
      </c>
      <c r="C159" s="6"/>
      <c r="D159" s="6"/>
      <c r="E159" s="4"/>
      <c r="F159" s="4"/>
      <c r="G159" s="4"/>
    </row>
    <row r="160" spans="1:7" ht="15">
      <c r="A160" s="15"/>
      <c r="B160" s="15"/>
      <c r="C160" s="16"/>
      <c r="D160" s="17"/>
      <c r="E160" s="16"/>
      <c r="F160" s="16"/>
      <c r="G160" s="15"/>
    </row>
    <row r="161" spans="1:7" ht="15">
      <c r="A161" s="18"/>
      <c r="B161" s="19" t="s">
        <v>508</v>
      </c>
      <c r="C161" s="18"/>
      <c r="D161" s="18"/>
      <c r="E161" s="18"/>
      <c r="F161" s="18"/>
      <c r="G161" s="18"/>
    </row>
    <row r="162" spans="1:7" ht="14.25">
      <c r="A162" s="30">
        <v>1</v>
      </c>
      <c r="B162" s="24" t="s">
        <v>137</v>
      </c>
      <c r="C162" s="24"/>
      <c r="D162" s="30" t="s">
        <v>138</v>
      </c>
      <c r="E162" s="30">
        <v>9</v>
      </c>
      <c r="F162" s="30" t="s">
        <v>139</v>
      </c>
      <c r="G162" s="24" t="s">
        <v>20</v>
      </c>
    </row>
    <row r="163" spans="1:7" ht="14.25">
      <c r="A163" s="30">
        <f>A162+1</f>
        <v>2</v>
      </c>
      <c r="B163" s="24" t="s">
        <v>141</v>
      </c>
      <c r="C163" s="24"/>
      <c r="D163" s="30" t="s">
        <v>142</v>
      </c>
      <c r="E163" s="30">
        <v>2</v>
      </c>
      <c r="F163" s="30" t="s">
        <v>139</v>
      </c>
      <c r="G163" s="24" t="s">
        <v>509</v>
      </c>
    </row>
    <row r="164" spans="1:7" ht="28.5">
      <c r="A164" s="30">
        <f>A163+1</f>
        <v>3</v>
      </c>
      <c r="B164" s="24" t="s">
        <v>22</v>
      </c>
      <c r="C164" s="24"/>
      <c r="D164" s="30" t="s">
        <v>138</v>
      </c>
      <c r="E164" s="30">
        <v>9</v>
      </c>
      <c r="F164" s="30" t="s">
        <v>139</v>
      </c>
      <c r="G164" s="24" t="s">
        <v>60</v>
      </c>
    </row>
    <row r="165" spans="1:7" ht="14.25">
      <c r="A165" s="30">
        <f>(A164+1)</f>
        <v>4</v>
      </c>
      <c r="B165" s="24" t="s">
        <v>61</v>
      </c>
      <c r="C165" s="30"/>
      <c r="D165" s="24" t="s">
        <v>138</v>
      </c>
      <c r="E165" s="30">
        <v>9</v>
      </c>
      <c r="F165" s="30" t="s">
        <v>139</v>
      </c>
      <c r="G165" s="24" t="s">
        <v>62</v>
      </c>
    </row>
    <row r="166" spans="1:7" ht="14.25">
      <c r="A166" s="30">
        <f aca="true" t="shared" si="5" ref="A166:A199">(A165+1)</f>
        <v>5</v>
      </c>
      <c r="B166" s="24" t="s">
        <v>510</v>
      </c>
      <c r="C166" s="24">
        <v>664</v>
      </c>
      <c r="D166" s="30" t="s">
        <v>138</v>
      </c>
      <c r="E166" s="30">
        <v>9</v>
      </c>
      <c r="F166" s="30" t="s">
        <v>139</v>
      </c>
      <c r="G166" s="24" t="s">
        <v>40</v>
      </c>
    </row>
    <row r="167" spans="1:7" ht="14.25">
      <c r="A167" s="30">
        <f t="shared" si="5"/>
        <v>6</v>
      </c>
      <c r="B167" s="24" t="s">
        <v>80</v>
      </c>
      <c r="C167" s="24"/>
      <c r="D167" s="30" t="s">
        <v>142</v>
      </c>
      <c r="E167" s="30">
        <v>1</v>
      </c>
      <c r="F167" s="30" t="s">
        <v>139</v>
      </c>
      <c r="G167" s="24" t="s">
        <v>41</v>
      </c>
    </row>
    <row r="168" spans="1:7" ht="14.25">
      <c r="A168" s="30">
        <f t="shared" si="5"/>
        <v>7</v>
      </c>
      <c r="B168" s="24" t="s">
        <v>13</v>
      </c>
      <c r="C168" s="32"/>
      <c r="D168" s="30" t="s">
        <v>57</v>
      </c>
      <c r="E168" s="30">
        <v>0</v>
      </c>
      <c r="F168" s="30" t="s">
        <v>81</v>
      </c>
      <c r="G168" s="33" t="s">
        <v>31</v>
      </c>
    </row>
    <row r="169" spans="1:8" ht="15">
      <c r="A169" s="83">
        <f t="shared" si="5"/>
        <v>8</v>
      </c>
      <c r="B169" s="84" t="s">
        <v>485</v>
      </c>
      <c r="C169" s="84" t="s">
        <v>489</v>
      </c>
      <c r="D169" s="83" t="s">
        <v>138</v>
      </c>
      <c r="E169" s="85">
        <v>2</v>
      </c>
      <c r="F169" s="85" t="s">
        <v>139</v>
      </c>
      <c r="G169" s="84" t="s">
        <v>488</v>
      </c>
      <c r="H169" s="59"/>
    </row>
    <row r="170" spans="1:7" ht="14.25">
      <c r="A170" s="30">
        <f t="shared" si="5"/>
        <v>9</v>
      </c>
      <c r="B170" s="33" t="s">
        <v>511</v>
      </c>
      <c r="C170" s="32"/>
      <c r="D170" s="30" t="s">
        <v>57</v>
      </c>
      <c r="E170" s="30">
        <v>0</v>
      </c>
      <c r="F170" s="30" t="s">
        <v>81</v>
      </c>
      <c r="G170" s="33" t="s">
        <v>31</v>
      </c>
    </row>
    <row r="171" spans="1:7" ht="128.25">
      <c r="A171" s="30">
        <f t="shared" si="5"/>
        <v>10</v>
      </c>
      <c r="B171" s="33" t="s">
        <v>491</v>
      </c>
      <c r="C171" s="24" t="s">
        <v>492</v>
      </c>
      <c r="D171" s="30" t="s">
        <v>142</v>
      </c>
      <c r="E171" s="30">
        <v>10</v>
      </c>
      <c r="F171" s="30" t="s">
        <v>139</v>
      </c>
      <c r="G171" s="24" t="s">
        <v>512</v>
      </c>
    </row>
    <row r="172" spans="1:7" ht="14.25">
      <c r="A172" s="30">
        <f t="shared" si="5"/>
        <v>11</v>
      </c>
      <c r="B172" s="33" t="s">
        <v>513</v>
      </c>
      <c r="C172" s="32"/>
      <c r="D172" s="30" t="s">
        <v>57</v>
      </c>
      <c r="E172" s="30">
        <v>0</v>
      </c>
      <c r="F172" s="30"/>
      <c r="G172" s="33" t="s">
        <v>31</v>
      </c>
    </row>
    <row r="173" spans="1:7" ht="42.75">
      <c r="A173" s="30">
        <f t="shared" si="5"/>
        <v>12</v>
      </c>
      <c r="B173" s="24" t="s">
        <v>484</v>
      </c>
      <c r="C173" s="24">
        <v>665</v>
      </c>
      <c r="D173" s="30" t="s">
        <v>142</v>
      </c>
      <c r="E173" s="30">
        <v>10</v>
      </c>
      <c r="F173" s="30" t="s">
        <v>81</v>
      </c>
      <c r="G173" s="24" t="s">
        <v>412</v>
      </c>
    </row>
    <row r="174" spans="1:7" ht="14.25">
      <c r="A174" s="30">
        <f t="shared" si="5"/>
        <v>13</v>
      </c>
      <c r="B174" s="60" t="s">
        <v>495</v>
      </c>
      <c r="C174" s="24">
        <v>668</v>
      </c>
      <c r="D174" s="24" t="s">
        <v>142</v>
      </c>
      <c r="E174" s="30">
        <v>75</v>
      </c>
      <c r="F174" s="30" t="s">
        <v>139</v>
      </c>
      <c r="G174" s="24" t="s">
        <v>496</v>
      </c>
    </row>
    <row r="175" spans="1:7" ht="14.25">
      <c r="A175" s="30">
        <f t="shared" si="5"/>
        <v>14</v>
      </c>
      <c r="B175" s="24" t="s">
        <v>82</v>
      </c>
      <c r="C175" s="24">
        <v>673</v>
      </c>
      <c r="D175" s="30" t="s">
        <v>54</v>
      </c>
      <c r="E175" s="30">
        <v>15</v>
      </c>
      <c r="F175" s="30" t="s">
        <v>139</v>
      </c>
      <c r="G175" s="24" t="s">
        <v>83</v>
      </c>
    </row>
    <row r="176" spans="1:7" ht="14.25">
      <c r="A176" s="30">
        <f t="shared" si="5"/>
        <v>15</v>
      </c>
      <c r="B176" s="24" t="s">
        <v>84</v>
      </c>
      <c r="C176" s="24">
        <v>674</v>
      </c>
      <c r="D176" s="30" t="s">
        <v>54</v>
      </c>
      <c r="E176" s="30">
        <v>15</v>
      </c>
      <c r="F176" s="30" t="s">
        <v>139</v>
      </c>
      <c r="G176" s="24" t="s">
        <v>83</v>
      </c>
    </row>
    <row r="177" spans="1:7" ht="14.25">
      <c r="A177" s="30">
        <f t="shared" si="5"/>
        <v>16</v>
      </c>
      <c r="B177" s="60" t="s">
        <v>497</v>
      </c>
      <c r="C177" s="24">
        <v>675</v>
      </c>
      <c r="D177" s="30" t="s">
        <v>54</v>
      </c>
      <c r="E177" s="30">
        <v>15</v>
      </c>
      <c r="F177" s="30" t="s">
        <v>139</v>
      </c>
      <c r="G177" s="24" t="s">
        <v>86</v>
      </c>
    </row>
    <row r="178" spans="1:7" ht="28.5">
      <c r="A178" s="30">
        <f t="shared" si="5"/>
        <v>17</v>
      </c>
      <c r="B178" s="24" t="s">
        <v>394</v>
      </c>
      <c r="C178" s="24">
        <v>676</v>
      </c>
      <c r="D178" s="30" t="s">
        <v>54</v>
      </c>
      <c r="E178" s="30">
        <v>15</v>
      </c>
      <c r="F178" s="30" t="s">
        <v>139</v>
      </c>
      <c r="G178" s="33" t="s">
        <v>424</v>
      </c>
    </row>
    <row r="179" spans="1:7" ht="28.5">
      <c r="A179" s="30">
        <f t="shared" si="5"/>
        <v>18</v>
      </c>
      <c r="B179" s="24" t="s">
        <v>14</v>
      </c>
      <c r="C179" s="32"/>
      <c r="D179" s="30" t="s">
        <v>57</v>
      </c>
      <c r="E179" s="30">
        <v>0</v>
      </c>
      <c r="F179" s="30" t="s">
        <v>81</v>
      </c>
      <c r="G179" s="33" t="s">
        <v>31</v>
      </c>
    </row>
    <row r="180" spans="1:7" s="4" customFormat="1" ht="42.75">
      <c r="A180" s="30">
        <f t="shared" si="5"/>
        <v>19</v>
      </c>
      <c r="B180" s="33" t="s">
        <v>87</v>
      </c>
      <c r="C180" s="33">
        <v>677</v>
      </c>
      <c r="D180" s="33" t="s">
        <v>54</v>
      </c>
      <c r="E180" s="33">
        <v>15</v>
      </c>
      <c r="F180" s="34" t="s">
        <v>139</v>
      </c>
      <c r="G180" s="33" t="s">
        <v>426</v>
      </c>
    </row>
    <row r="181" spans="1:7" s="4" customFormat="1" ht="14.25">
      <c r="A181" s="30">
        <f t="shared" si="5"/>
        <v>20</v>
      </c>
      <c r="B181" s="33" t="s">
        <v>15</v>
      </c>
      <c r="C181" s="32"/>
      <c r="D181" s="30" t="s">
        <v>57</v>
      </c>
      <c r="E181" s="30">
        <v>0</v>
      </c>
      <c r="F181" s="30" t="s">
        <v>81</v>
      </c>
      <c r="G181" s="33" t="s">
        <v>31</v>
      </c>
    </row>
    <row r="182" spans="1:7" ht="14.25">
      <c r="A182" s="30">
        <f t="shared" si="5"/>
        <v>21</v>
      </c>
      <c r="B182" s="30" t="s">
        <v>88</v>
      </c>
      <c r="C182" s="30">
        <v>669</v>
      </c>
      <c r="D182" s="30" t="s">
        <v>54</v>
      </c>
      <c r="E182" s="30">
        <v>15</v>
      </c>
      <c r="F182" s="30" t="s">
        <v>139</v>
      </c>
      <c r="G182" s="33" t="s">
        <v>219</v>
      </c>
    </row>
    <row r="183" spans="1:7" ht="28.5">
      <c r="A183" s="30">
        <f t="shared" si="5"/>
        <v>22</v>
      </c>
      <c r="B183" s="30" t="s">
        <v>188</v>
      </c>
      <c r="C183" s="30">
        <v>670</v>
      </c>
      <c r="D183" s="30" t="s">
        <v>54</v>
      </c>
      <c r="E183" s="30">
        <v>15</v>
      </c>
      <c r="F183" s="30" t="s">
        <v>139</v>
      </c>
      <c r="G183" s="33" t="s">
        <v>220</v>
      </c>
    </row>
    <row r="184" spans="1:7" ht="57">
      <c r="A184" s="30">
        <f t="shared" si="5"/>
        <v>23</v>
      </c>
      <c r="B184" s="33" t="s">
        <v>187</v>
      </c>
      <c r="C184" s="33">
        <v>671</v>
      </c>
      <c r="D184" s="33" t="s">
        <v>147</v>
      </c>
      <c r="E184" s="34">
        <v>8</v>
      </c>
      <c r="F184" s="34" t="s">
        <v>139</v>
      </c>
      <c r="G184" s="33" t="s">
        <v>514</v>
      </c>
    </row>
    <row r="185" spans="1:7" ht="99.75">
      <c r="A185" s="30">
        <f t="shared" si="5"/>
        <v>24</v>
      </c>
      <c r="B185" s="33" t="s">
        <v>186</v>
      </c>
      <c r="C185" s="33">
        <v>678</v>
      </c>
      <c r="D185" s="33" t="s">
        <v>147</v>
      </c>
      <c r="E185" s="34">
        <v>8</v>
      </c>
      <c r="F185" s="34" t="s">
        <v>81</v>
      </c>
      <c r="G185" s="33" t="s">
        <v>413</v>
      </c>
    </row>
    <row r="186" spans="1:8" ht="14.25">
      <c r="A186" s="30">
        <f t="shared" si="5"/>
        <v>25</v>
      </c>
      <c r="B186" s="33" t="s">
        <v>157</v>
      </c>
      <c r="C186" s="24"/>
      <c r="D186" s="30" t="s">
        <v>57</v>
      </c>
      <c r="E186" s="30">
        <v>0</v>
      </c>
      <c r="F186" s="30" t="s">
        <v>81</v>
      </c>
      <c r="G186" s="33" t="s">
        <v>31</v>
      </c>
      <c r="H186" s="50"/>
    </row>
    <row r="187" spans="1:8" ht="28.5">
      <c r="A187" s="30">
        <f t="shared" si="5"/>
        <v>26</v>
      </c>
      <c r="B187" s="33" t="s">
        <v>89</v>
      </c>
      <c r="C187" s="33">
        <v>679</v>
      </c>
      <c r="D187" s="33" t="s">
        <v>54</v>
      </c>
      <c r="E187" s="34">
        <v>7</v>
      </c>
      <c r="F187" s="34" t="s">
        <v>139</v>
      </c>
      <c r="G187" s="33" t="s">
        <v>216</v>
      </c>
      <c r="H187" s="50"/>
    </row>
    <row r="188" spans="1:7" ht="14.25">
      <c r="A188" s="30">
        <f t="shared" si="5"/>
        <v>27</v>
      </c>
      <c r="B188" s="33" t="s">
        <v>158</v>
      </c>
      <c r="C188" s="24"/>
      <c r="D188" s="30" t="s">
        <v>57</v>
      </c>
      <c r="E188" s="30">
        <v>0</v>
      </c>
      <c r="F188" s="30" t="s">
        <v>81</v>
      </c>
      <c r="G188" s="33" t="s">
        <v>31</v>
      </c>
    </row>
    <row r="189" spans="1:8" ht="57">
      <c r="A189" s="30">
        <f t="shared" si="5"/>
        <v>28</v>
      </c>
      <c r="B189" s="33" t="s">
        <v>162</v>
      </c>
      <c r="C189" s="33">
        <v>671</v>
      </c>
      <c r="D189" s="33" t="s">
        <v>142</v>
      </c>
      <c r="E189" s="33">
        <v>1</v>
      </c>
      <c r="F189" s="34" t="s">
        <v>139</v>
      </c>
      <c r="G189" s="33" t="s">
        <v>384</v>
      </c>
      <c r="H189" s="51"/>
    </row>
    <row r="190" spans="1:7" ht="14.25">
      <c r="A190" s="30">
        <f t="shared" si="5"/>
        <v>29</v>
      </c>
      <c r="B190" s="33" t="s">
        <v>16</v>
      </c>
      <c r="C190" s="24"/>
      <c r="D190" s="30" t="s">
        <v>57</v>
      </c>
      <c r="E190" s="30">
        <v>0</v>
      </c>
      <c r="F190" s="30" t="s">
        <v>81</v>
      </c>
      <c r="G190" s="33" t="s">
        <v>31</v>
      </c>
    </row>
    <row r="191" spans="1:7" ht="28.5">
      <c r="A191" s="30">
        <f t="shared" si="5"/>
        <v>30</v>
      </c>
      <c r="B191" s="24" t="s">
        <v>358</v>
      </c>
      <c r="C191" s="24">
        <v>680</v>
      </c>
      <c r="D191" s="30" t="s">
        <v>142</v>
      </c>
      <c r="E191" s="30">
        <v>75</v>
      </c>
      <c r="F191" s="30" t="s">
        <v>81</v>
      </c>
      <c r="G191" s="24" t="s">
        <v>427</v>
      </c>
    </row>
    <row r="192" spans="1:8" ht="57">
      <c r="A192" s="30">
        <f>(A191+1)</f>
        <v>31</v>
      </c>
      <c r="B192" s="24" t="s">
        <v>522</v>
      </c>
      <c r="C192" s="61" t="s">
        <v>490</v>
      </c>
      <c r="D192" s="30" t="s">
        <v>142</v>
      </c>
      <c r="E192" s="30">
        <v>1</v>
      </c>
      <c r="F192" s="30" t="s">
        <v>81</v>
      </c>
      <c r="G192" s="33" t="s">
        <v>454</v>
      </c>
      <c r="H192" s="50"/>
    </row>
    <row r="193" spans="1:8" ht="42.75">
      <c r="A193" s="30">
        <f>(A192+1)</f>
        <v>32</v>
      </c>
      <c r="B193" s="24" t="s">
        <v>453</v>
      </c>
      <c r="C193" s="24"/>
      <c r="D193" s="30" t="s">
        <v>142</v>
      </c>
      <c r="E193" s="30">
        <v>1</v>
      </c>
      <c r="F193" s="30" t="s">
        <v>81</v>
      </c>
      <c r="G193" s="24" t="s">
        <v>455</v>
      </c>
      <c r="H193" s="50"/>
    </row>
    <row r="194" spans="1:8" ht="28.5">
      <c r="A194" s="30">
        <f>(A193+1)</f>
        <v>33</v>
      </c>
      <c r="B194" s="24" t="s">
        <v>377</v>
      </c>
      <c r="C194" s="24">
        <v>672</v>
      </c>
      <c r="D194" s="30" t="s">
        <v>30</v>
      </c>
      <c r="E194" s="30">
        <v>3</v>
      </c>
      <c r="F194" s="30" t="s">
        <v>81</v>
      </c>
      <c r="G194" s="24" t="s">
        <v>388</v>
      </c>
      <c r="H194" s="50"/>
    </row>
    <row r="195" spans="1:8" ht="42.75">
      <c r="A195" s="30">
        <f t="shared" si="5"/>
        <v>34</v>
      </c>
      <c r="B195" s="24" t="s">
        <v>379</v>
      </c>
      <c r="C195" s="24">
        <v>681</v>
      </c>
      <c r="D195" s="24" t="s">
        <v>142</v>
      </c>
      <c r="E195" s="30">
        <v>10</v>
      </c>
      <c r="F195" s="30" t="s">
        <v>81</v>
      </c>
      <c r="G195" s="24" t="s">
        <v>428</v>
      </c>
      <c r="H195" s="50"/>
    </row>
    <row r="196" spans="1:8" ht="71.25">
      <c r="A196" s="30">
        <f t="shared" si="5"/>
        <v>35</v>
      </c>
      <c r="B196" s="24" t="s">
        <v>462</v>
      </c>
      <c r="C196" s="24" t="s">
        <v>463</v>
      </c>
      <c r="D196" s="24" t="s">
        <v>142</v>
      </c>
      <c r="E196" s="30">
        <v>1</v>
      </c>
      <c r="F196" s="30" t="s">
        <v>81</v>
      </c>
      <c r="G196" s="24" t="s">
        <v>477</v>
      </c>
      <c r="H196" s="50"/>
    </row>
    <row r="197" spans="1:8" ht="57">
      <c r="A197" s="30">
        <f t="shared" si="5"/>
        <v>36</v>
      </c>
      <c r="B197" s="24" t="s">
        <v>466</v>
      </c>
      <c r="C197" s="24" t="s">
        <v>464</v>
      </c>
      <c r="D197" s="24" t="s">
        <v>142</v>
      </c>
      <c r="E197" s="30">
        <v>5</v>
      </c>
      <c r="F197" s="30" t="s">
        <v>81</v>
      </c>
      <c r="G197" s="24" t="s">
        <v>472</v>
      </c>
      <c r="H197" s="50"/>
    </row>
    <row r="198" spans="1:8" ht="71.25">
      <c r="A198" s="30">
        <f t="shared" si="5"/>
        <v>37</v>
      </c>
      <c r="B198" s="24" t="s">
        <v>467</v>
      </c>
      <c r="C198" s="24" t="s">
        <v>465</v>
      </c>
      <c r="D198" s="33" t="s">
        <v>147</v>
      </c>
      <c r="E198" s="34">
        <v>8</v>
      </c>
      <c r="F198" s="34" t="s">
        <v>81</v>
      </c>
      <c r="G198" s="33" t="s">
        <v>478</v>
      </c>
      <c r="H198" s="50"/>
    </row>
    <row r="199" spans="1:8" ht="14.25">
      <c r="A199" s="30">
        <f t="shared" si="5"/>
        <v>38</v>
      </c>
      <c r="B199" s="24" t="s">
        <v>152</v>
      </c>
      <c r="C199" s="24"/>
      <c r="D199" s="24" t="s">
        <v>57</v>
      </c>
      <c r="E199" s="30" t="s">
        <v>57</v>
      </c>
      <c r="F199" s="30" t="s">
        <v>57</v>
      </c>
      <c r="G199" s="24" t="s">
        <v>31</v>
      </c>
      <c r="H199" s="50"/>
    </row>
    <row r="200" spans="1:8" ht="14.25">
      <c r="A200" s="30">
        <v>39</v>
      </c>
      <c r="B200" s="24" t="s">
        <v>153</v>
      </c>
      <c r="C200" s="24"/>
      <c r="D200" s="24" t="s">
        <v>57</v>
      </c>
      <c r="E200" s="30" t="s">
        <v>57</v>
      </c>
      <c r="F200" s="30" t="s">
        <v>57</v>
      </c>
      <c r="G200" s="24" t="s">
        <v>31</v>
      </c>
      <c r="H200" s="50"/>
    </row>
    <row r="201" spans="1:8" ht="14.25">
      <c r="A201" s="30">
        <v>40</v>
      </c>
      <c r="B201" s="24" t="s">
        <v>154</v>
      </c>
      <c r="C201" s="24"/>
      <c r="D201" s="24" t="s">
        <v>57</v>
      </c>
      <c r="E201" s="30" t="s">
        <v>57</v>
      </c>
      <c r="F201" s="30" t="s">
        <v>57</v>
      </c>
      <c r="G201" s="24" t="s">
        <v>31</v>
      </c>
      <c r="H201" s="50"/>
    </row>
    <row r="202" spans="1:8" ht="14.25">
      <c r="A202" s="30">
        <v>41</v>
      </c>
      <c r="B202" s="24" t="s">
        <v>328</v>
      </c>
      <c r="C202" s="24"/>
      <c r="D202" s="24" t="s">
        <v>57</v>
      </c>
      <c r="E202" s="30" t="s">
        <v>57</v>
      </c>
      <c r="F202" s="30" t="s">
        <v>57</v>
      </c>
      <c r="G202" s="24" t="s">
        <v>31</v>
      </c>
      <c r="H202" s="50"/>
    </row>
    <row r="203" spans="1:8" ht="14.25">
      <c r="A203" s="30">
        <v>42</v>
      </c>
      <c r="B203" s="24" t="s">
        <v>450</v>
      </c>
      <c r="C203" s="24"/>
      <c r="D203" s="24" t="s">
        <v>57</v>
      </c>
      <c r="E203" s="30" t="s">
        <v>57</v>
      </c>
      <c r="F203" s="30" t="s">
        <v>57</v>
      </c>
      <c r="G203" s="24" t="s">
        <v>31</v>
      </c>
      <c r="H203" s="50"/>
    </row>
    <row r="204" spans="1:8" ht="14.25">
      <c r="A204" s="30">
        <v>43</v>
      </c>
      <c r="B204" s="24" t="s">
        <v>457</v>
      </c>
      <c r="C204" s="24"/>
      <c r="D204" s="24" t="s">
        <v>57</v>
      </c>
      <c r="E204" s="30" t="s">
        <v>57</v>
      </c>
      <c r="F204" s="30" t="s">
        <v>57</v>
      </c>
      <c r="G204" s="24" t="s">
        <v>31</v>
      </c>
      <c r="H204" s="50"/>
    </row>
    <row r="205" spans="1:8" ht="14.25">
      <c r="A205" s="30">
        <v>44</v>
      </c>
      <c r="B205" s="24" t="s">
        <v>458</v>
      </c>
      <c r="C205" s="24"/>
      <c r="D205" s="24" t="s">
        <v>57</v>
      </c>
      <c r="E205" s="30" t="s">
        <v>57</v>
      </c>
      <c r="F205" s="30" t="s">
        <v>57</v>
      </c>
      <c r="G205" s="24" t="s">
        <v>31</v>
      </c>
      <c r="H205" s="50"/>
    </row>
    <row r="206" spans="1:8" ht="14.25">
      <c r="A206" s="30">
        <v>45</v>
      </c>
      <c r="B206" s="24" t="s">
        <v>459</v>
      </c>
      <c r="C206" s="24"/>
      <c r="D206" s="24" t="s">
        <v>57</v>
      </c>
      <c r="E206" s="30" t="s">
        <v>57</v>
      </c>
      <c r="F206" s="30" t="s">
        <v>57</v>
      </c>
      <c r="G206" s="24" t="s">
        <v>31</v>
      </c>
      <c r="H206" s="50"/>
    </row>
    <row r="207" spans="1:7" ht="14.25">
      <c r="A207" s="30">
        <v>46</v>
      </c>
      <c r="B207" s="24" t="s">
        <v>460</v>
      </c>
      <c r="C207" s="24"/>
      <c r="D207" s="24" t="s">
        <v>57</v>
      </c>
      <c r="E207" s="30" t="s">
        <v>57</v>
      </c>
      <c r="F207" s="30" t="s">
        <v>57</v>
      </c>
      <c r="G207" s="24" t="s">
        <v>31</v>
      </c>
    </row>
    <row r="208" spans="1:7" ht="14.25">
      <c r="A208" s="30">
        <v>47</v>
      </c>
      <c r="B208" s="24" t="s">
        <v>461</v>
      </c>
      <c r="C208" s="24"/>
      <c r="D208" s="24" t="s">
        <v>57</v>
      </c>
      <c r="E208" s="30" t="s">
        <v>57</v>
      </c>
      <c r="F208" s="30" t="s">
        <v>57</v>
      </c>
      <c r="G208" s="24" t="s">
        <v>31</v>
      </c>
    </row>
    <row r="209" spans="1:7" ht="14.25">
      <c r="A209" s="30">
        <v>48</v>
      </c>
      <c r="B209" s="24" t="s">
        <v>503</v>
      </c>
      <c r="C209" s="24"/>
      <c r="D209" s="24" t="s">
        <v>57</v>
      </c>
      <c r="E209" s="30" t="s">
        <v>57</v>
      </c>
      <c r="F209" s="30" t="s">
        <v>57</v>
      </c>
      <c r="G209" s="24" t="s">
        <v>31</v>
      </c>
    </row>
    <row r="210" spans="1:7" ht="28.5">
      <c r="A210" s="30">
        <v>49</v>
      </c>
      <c r="B210" s="62" t="s">
        <v>493</v>
      </c>
      <c r="C210" s="63" t="s">
        <v>494</v>
      </c>
      <c r="D210" s="30" t="s">
        <v>142</v>
      </c>
      <c r="E210" s="30">
        <v>1</v>
      </c>
      <c r="F210" s="30" t="s">
        <v>139</v>
      </c>
      <c r="G210" s="33" t="s">
        <v>523</v>
      </c>
    </row>
    <row r="211" spans="1:7" ht="14.25">
      <c r="A211" s="30">
        <v>50</v>
      </c>
      <c r="B211" s="24" t="s">
        <v>504</v>
      </c>
      <c r="C211" s="24"/>
      <c r="D211" s="24" t="s">
        <v>57</v>
      </c>
      <c r="E211" s="30" t="s">
        <v>57</v>
      </c>
      <c r="F211" s="30" t="s">
        <v>57</v>
      </c>
      <c r="G211" s="24" t="s">
        <v>31</v>
      </c>
    </row>
    <row r="212" spans="1:7" ht="14.25">
      <c r="A212" s="30">
        <v>51</v>
      </c>
      <c r="B212" s="24" t="s">
        <v>505</v>
      </c>
      <c r="C212" s="24"/>
      <c r="D212" s="24" t="s">
        <v>57</v>
      </c>
      <c r="E212" s="30" t="s">
        <v>57</v>
      </c>
      <c r="F212" s="30" t="s">
        <v>57</v>
      </c>
      <c r="G212" s="24" t="s">
        <v>31</v>
      </c>
    </row>
    <row r="213" spans="1:7" ht="14.25">
      <c r="A213" s="30">
        <v>52</v>
      </c>
      <c r="B213" s="24" t="s">
        <v>506</v>
      </c>
      <c r="C213" s="24"/>
      <c r="D213" s="24" t="s">
        <v>57</v>
      </c>
      <c r="E213" s="30" t="s">
        <v>57</v>
      </c>
      <c r="F213" s="30" t="s">
        <v>57</v>
      </c>
      <c r="G213" s="24" t="s">
        <v>31</v>
      </c>
    </row>
    <row r="214" spans="1:7" ht="14.25">
      <c r="A214" s="22">
        <v>53</v>
      </c>
      <c r="B214" s="24" t="s">
        <v>507</v>
      </c>
      <c r="C214" s="22"/>
      <c r="D214" s="24" t="s">
        <v>57</v>
      </c>
      <c r="E214" s="30" t="s">
        <v>57</v>
      </c>
      <c r="F214" s="30" t="s">
        <v>57</v>
      </c>
      <c r="G214" s="24" t="s">
        <v>31</v>
      </c>
    </row>
    <row r="215" spans="1:7" ht="14.25">
      <c r="A215" s="30">
        <v>54</v>
      </c>
      <c r="B215" s="24" t="s">
        <v>7</v>
      </c>
      <c r="C215" s="24"/>
      <c r="D215" s="30" t="s">
        <v>57</v>
      </c>
      <c r="E215" s="30">
        <v>0</v>
      </c>
      <c r="F215" s="30" t="s">
        <v>81</v>
      </c>
      <c r="G215" s="33" t="s">
        <v>31</v>
      </c>
    </row>
    <row r="216" spans="1:7" ht="14.25">
      <c r="A216" s="4"/>
      <c r="B216" s="6"/>
      <c r="C216" s="6"/>
      <c r="D216" s="4"/>
      <c r="E216" s="4"/>
      <c r="F216" s="4"/>
      <c r="G216" s="6"/>
    </row>
    <row r="217" ht="15">
      <c r="B217" s="1" t="s">
        <v>171</v>
      </c>
    </row>
    <row r="218" spans="2:3" ht="15">
      <c r="B218" s="21" t="s">
        <v>90</v>
      </c>
      <c r="C218" s="21" t="s">
        <v>91</v>
      </c>
    </row>
    <row r="219" spans="2:3" ht="14.25">
      <c r="B219" s="22" t="s">
        <v>92</v>
      </c>
      <c r="C219" s="22">
        <v>1</v>
      </c>
    </row>
    <row r="220" spans="2:3" ht="14.25">
      <c r="B220" s="22" t="s">
        <v>417</v>
      </c>
      <c r="C220" s="22">
        <v>2</v>
      </c>
    </row>
    <row r="221" spans="2:3" ht="14.25">
      <c r="B221" s="22" t="s">
        <v>93</v>
      </c>
      <c r="C221" s="22">
        <v>3</v>
      </c>
    </row>
    <row r="222" spans="2:3" ht="14.25">
      <c r="B222" s="22" t="s">
        <v>94</v>
      </c>
      <c r="C222" s="22">
        <v>4</v>
      </c>
    </row>
    <row r="223" spans="2:3" ht="14.25">
      <c r="B223" s="22" t="s">
        <v>95</v>
      </c>
      <c r="C223" s="22">
        <v>5</v>
      </c>
    </row>
    <row r="224" spans="2:3" ht="14.25">
      <c r="B224" s="22" t="s">
        <v>96</v>
      </c>
      <c r="C224" s="22">
        <v>6</v>
      </c>
    </row>
    <row r="225" spans="2:3" ht="14.25">
      <c r="B225" s="22" t="s">
        <v>468</v>
      </c>
      <c r="C225" s="22">
        <v>7</v>
      </c>
    </row>
    <row r="226" spans="2:3" ht="14.25">
      <c r="B226" s="22" t="s">
        <v>97</v>
      </c>
      <c r="C226" s="22">
        <v>9</v>
      </c>
    </row>
    <row r="227" spans="2:3" ht="14.25">
      <c r="B227" s="22" t="s">
        <v>98</v>
      </c>
      <c r="C227" s="22">
        <v>10</v>
      </c>
    </row>
    <row r="228" spans="2:3" ht="14.25">
      <c r="B228" s="22" t="s">
        <v>99</v>
      </c>
      <c r="C228" s="22">
        <v>11</v>
      </c>
    </row>
    <row r="229" spans="2:3" ht="14.25">
      <c r="B229" s="22" t="s">
        <v>100</v>
      </c>
      <c r="C229" s="22">
        <v>12</v>
      </c>
    </row>
    <row r="230" spans="2:3" ht="14.25">
      <c r="B230" s="22" t="s">
        <v>101</v>
      </c>
      <c r="C230" s="22">
        <v>13</v>
      </c>
    </row>
    <row r="231" spans="2:3" ht="14.25">
      <c r="B231" s="22" t="s">
        <v>102</v>
      </c>
      <c r="C231" s="22">
        <v>14</v>
      </c>
    </row>
    <row r="232" spans="2:3" ht="14.25">
      <c r="B232" s="22" t="s">
        <v>103</v>
      </c>
      <c r="C232" s="22">
        <v>15</v>
      </c>
    </row>
    <row r="233" spans="2:3" ht="14.25">
      <c r="B233" s="22" t="s">
        <v>104</v>
      </c>
      <c r="C233" s="22">
        <v>16</v>
      </c>
    </row>
    <row r="234" spans="2:3" ht="14.25">
      <c r="B234" s="22" t="s">
        <v>105</v>
      </c>
      <c r="C234" s="22">
        <v>17</v>
      </c>
    </row>
    <row r="235" spans="2:3" ht="14.25">
      <c r="B235" s="22" t="s">
        <v>106</v>
      </c>
      <c r="C235" s="22">
        <v>18</v>
      </c>
    </row>
    <row r="236" spans="2:3" ht="14.25">
      <c r="B236" s="22" t="s">
        <v>107</v>
      </c>
      <c r="C236" s="22">
        <v>19</v>
      </c>
    </row>
    <row r="237" spans="2:3" ht="14.25">
      <c r="B237" s="22" t="s">
        <v>108</v>
      </c>
      <c r="C237" s="22">
        <v>20</v>
      </c>
    </row>
    <row r="238" spans="2:3" ht="14.25">
      <c r="B238" s="22" t="s">
        <v>109</v>
      </c>
      <c r="C238" s="22">
        <v>21</v>
      </c>
    </row>
    <row r="239" spans="2:3" ht="14.25">
      <c r="B239" s="22" t="s">
        <v>110</v>
      </c>
      <c r="C239" s="22">
        <v>22</v>
      </c>
    </row>
    <row r="240" spans="2:3" ht="14.25">
      <c r="B240" s="22" t="s">
        <v>111</v>
      </c>
      <c r="C240" s="22">
        <v>23</v>
      </c>
    </row>
    <row r="241" spans="2:3" ht="14.25">
      <c r="B241" s="22" t="s">
        <v>443</v>
      </c>
      <c r="C241" s="22">
        <v>24</v>
      </c>
    </row>
    <row r="242" spans="2:3" ht="14.25">
      <c r="B242" s="22" t="s">
        <v>112</v>
      </c>
      <c r="C242" s="22">
        <v>25</v>
      </c>
    </row>
    <row r="243" spans="2:3" ht="14.25">
      <c r="B243" s="22" t="s">
        <v>113</v>
      </c>
      <c r="C243" s="22">
        <v>26</v>
      </c>
    </row>
    <row r="244" spans="2:3" ht="14.25">
      <c r="B244" s="22" t="s">
        <v>114</v>
      </c>
      <c r="C244" s="22">
        <v>27</v>
      </c>
    </row>
    <row r="245" spans="2:3" ht="14.25">
      <c r="B245" s="22" t="s">
        <v>115</v>
      </c>
      <c r="C245" s="22">
        <v>28</v>
      </c>
    </row>
    <row r="246" spans="2:3" ht="14.25">
      <c r="B246" s="30" t="s">
        <v>482</v>
      </c>
      <c r="C246" s="30">
        <v>29</v>
      </c>
    </row>
    <row r="247" spans="2:3" ht="14.25">
      <c r="B247" s="30" t="s">
        <v>116</v>
      </c>
      <c r="C247" s="30">
        <v>30</v>
      </c>
    </row>
    <row r="248" spans="2:3" ht="14.25">
      <c r="B248" s="30" t="s">
        <v>117</v>
      </c>
      <c r="C248" s="30">
        <v>31</v>
      </c>
    </row>
    <row r="249" spans="2:3" ht="14.25">
      <c r="B249" s="30" t="s">
        <v>118</v>
      </c>
      <c r="C249" s="30">
        <v>32</v>
      </c>
    </row>
    <row r="250" spans="2:3" ht="14.25">
      <c r="B250" s="30" t="s">
        <v>483</v>
      </c>
      <c r="C250" s="30">
        <v>33</v>
      </c>
    </row>
    <row r="251" spans="2:3" ht="14.25">
      <c r="B251" s="22" t="s">
        <v>421</v>
      </c>
      <c r="C251" s="22">
        <v>34</v>
      </c>
    </row>
    <row r="252" spans="2:3" ht="14.25">
      <c r="B252" s="22" t="s">
        <v>119</v>
      </c>
      <c r="C252" s="22">
        <v>35</v>
      </c>
    </row>
    <row r="253" spans="2:3" ht="14.25">
      <c r="B253" s="30" t="s">
        <v>416</v>
      </c>
      <c r="C253" s="30">
        <v>36</v>
      </c>
    </row>
    <row r="254" spans="2:3" ht="14.25">
      <c r="B254" s="30" t="s">
        <v>456</v>
      </c>
      <c r="C254" s="30">
        <v>37</v>
      </c>
    </row>
    <row r="255" spans="2:3" ht="14.25">
      <c r="B255" s="22" t="s">
        <v>85</v>
      </c>
      <c r="C255" s="22">
        <v>99</v>
      </c>
    </row>
    <row r="257" ht="15">
      <c r="B257" s="1" t="s">
        <v>170</v>
      </c>
    </row>
    <row r="258" spans="1:3" ht="15">
      <c r="A258" s="1"/>
      <c r="B258" s="21" t="s">
        <v>189</v>
      </c>
      <c r="C258" s="23" t="s">
        <v>120</v>
      </c>
    </row>
    <row r="259" spans="1:3" ht="14.25">
      <c r="A259" s="6"/>
      <c r="B259" s="24" t="s">
        <v>196</v>
      </c>
      <c r="C259" s="52" t="s">
        <v>121</v>
      </c>
    </row>
    <row r="260" spans="1:3" ht="14.25">
      <c r="A260" s="4"/>
      <c r="B260" s="24" t="s">
        <v>190</v>
      </c>
      <c r="C260" s="52" t="s">
        <v>122</v>
      </c>
    </row>
    <row r="261" spans="1:3" ht="14.25">
      <c r="A261" s="4"/>
      <c r="B261" s="24" t="s">
        <v>198</v>
      </c>
      <c r="C261" s="52" t="s">
        <v>123</v>
      </c>
    </row>
    <row r="262" spans="1:3" ht="14.25">
      <c r="A262" s="4"/>
      <c r="B262" s="24" t="s">
        <v>191</v>
      </c>
      <c r="C262" s="52" t="s">
        <v>124</v>
      </c>
    </row>
    <row r="263" spans="1:3" ht="14.25">
      <c r="A263" s="4"/>
      <c r="B263" s="24" t="s">
        <v>192</v>
      </c>
      <c r="C263" s="52" t="s">
        <v>125</v>
      </c>
    </row>
    <row r="264" spans="1:3" ht="14.25">
      <c r="A264" s="6"/>
      <c r="B264" s="24" t="s">
        <v>193</v>
      </c>
      <c r="C264" s="52" t="s">
        <v>126</v>
      </c>
    </row>
    <row r="265" spans="1:3" ht="14.25">
      <c r="A265" s="4"/>
      <c r="B265" s="24" t="s">
        <v>194</v>
      </c>
      <c r="C265" s="52" t="s">
        <v>127</v>
      </c>
    </row>
    <row r="266" spans="1:3" ht="14.25">
      <c r="A266" s="4"/>
      <c r="B266" s="24" t="s">
        <v>195</v>
      </c>
      <c r="C266" s="52" t="s">
        <v>128</v>
      </c>
    </row>
    <row r="267" spans="1:3" ht="14.25">
      <c r="A267" s="6"/>
      <c r="B267" s="24" t="s">
        <v>199</v>
      </c>
      <c r="C267" s="53" t="s">
        <v>197</v>
      </c>
    </row>
    <row r="268" spans="1:3" ht="28.5">
      <c r="A268" s="6"/>
      <c r="B268" s="24" t="s">
        <v>418</v>
      </c>
      <c r="C268" s="53" t="s">
        <v>319</v>
      </c>
    </row>
    <row r="269" spans="1:3" ht="28.5">
      <c r="A269" s="6"/>
      <c r="B269" s="24" t="s">
        <v>419</v>
      </c>
      <c r="C269" s="53" t="s">
        <v>312</v>
      </c>
    </row>
    <row r="270" spans="1:3" ht="14.25">
      <c r="A270" s="6"/>
      <c r="B270" s="24" t="s">
        <v>447</v>
      </c>
      <c r="C270" s="53" t="s">
        <v>308</v>
      </c>
    </row>
    <row r="271" spans="1:3" ht="14.25">
      <c r="A271" s="6"/>
      <c r="B271" s="24" t="s">
        <v>448</v>
      </c>
      <c r="C271" s="53" t="s">
        <v>139</v>
      </c>
    </row>
    <row r="272" spans="1:3" ht="14.25">
      <c r="A272" s="6"/>
      <c r="B272" s="24" t="s">
        <v>449</v>
      </c>
      <c r="C272" s="53" t="s">
        <v>310</v>
      </c>
    </row>
    <row r="273" spans="1:3" ht="42.75">
      <c r="A273" s="6"/>
      <c r="B273" s="64" t="s">
        <v>515</v>
      </c>
      <c r="C273" s="53" t="s">
        <v>81</v>
      </c>
    </row>
    <row r="274" spans="1:3" ht="42.75">
      <c r="A274" s="6"/>
      <c r="B274" s="64" t="s">
        <v>516</v>
      </c>
      <c r="C274" s="53" t="s">
        <v>315</v>
      </c>
    </row>
    <row r="275" spans="1:3" ht="42.75">
      <c r="A275" s="6"/>
      <c r="B275" s="64" t="s">
        <v>517</v>
      </c>
      <c r="C275" s="53" t="s">
        <v>322</v>
      </c>
    </row>
    <row r="276" spans="1:3" ht="28.5">
      <c r="A276" s="6"/>
      <c r="B276" s="64" t="s">
        <v>473</v>
      </c>
      <c r="C276" s="53" t="s">
        <v>469</v>
      </c>
    </row>
    <row r="277" spans="1:3" ht="57">
      <c r="A277" s="6"/>
      <c r="B277" s="64" t="s">
        <v>524</v>
      </c>
      <c r="C277" s="53" t="s">
        <v>317</v>
      </c>
    </row>
    <row r="279" spans="2:3" ht="15">
      <c r="B279" s="14" t="s">
        <v>227</v>
      </c>
      <c r="C279" s="42"/>
    </row>
    <row r="280" spans="2:3" ht="15">
      <c r="B280" s="27" t="s">
        <v>228</v>
      </c>
      <c r="C280" s="27" t="s">
        <v>229</v>
      </c>
    </row>
    <row r="281" spans="2:3" ht="14.25">
      <c r="B281" s="28" t="s">
        <v>230</v>
      </c>
      <c r="C281" s="43" t="s">
        <v>231</v>
      </c>
    </row>
    <row r="282" spans="2:3" ht="14.25">
      <c r="B282" s="28" t="s">
        <v>232</v>
      </c>
      <c r="C282" s="43" t="s">
        <v>233</v>
      </c>
    </row>
    <row r="283" spans="2:3" ht="14.25">
      <c r="B283" s="28" t="s">
        <v>234</v>
      </c>
      <c r="C283" s="43" t="s">
        <v>235</v>
      </c>
    </row>
    <row r="284" spans="2:3" ht="14.25">
      <c r="B284" s="28" t="s">
        <v>236</v>
      </c>
      <c r="C284" s="43" t="s">
        <v>237</v>
      </c>
    </row>
    <row r="285" spans="2:3" ht="14.25">
      <c r="B285" s="28" t="s">
        <v>238</v>
      </c>
      <c r="C285" s="43" t="s">
        <v>239</v>
      </c>
    </row>
    <row r="286" spans="2:3" ht="14.25">
      <c r="B286" s="28" t="s">
        <v>240</v>
      </c>
      <c r="C286" s="43" t="s">
        <v>241</v>
      </c>
    </row>
    <row r="287" spans="2:3" ht="14.25">
      <c r="B287" s="28" t="s">
        <v>242</v>
      </c>
      <c r="C287" s="43" t="s">
        <v>243</v>
      </c>
    </row>
    <row r="288" spans="2:3" ht="14.25">
      <c r="B288" s="28" t="s">
        <v>244</v>
      </c>
      <c r="C288" s="43" t="s">
        <v>245</v>
      </c>
    </row>
    <row r="289" spans="2:3" ht="14.25">
      <c r="B289" s="28" t="s">
        <v>246</v>
      </c>
      <c r="C289" s="43" t="s">
        <v>247</v>
      </c>
    </row>
    <row r="290" spans="2:3" ht="14.25">
      <c r="B290" s="28" t="s">
        <v>248</v>
      </c>
      <c r="C290" s="43">
        <v>10</v>
      </c>
    </row>
    <row r="291" spans="2:3" ht="14.25">
      <c r="B291" s="28" t="s">
        <v>249</v>
      </c>
      <c r="C291" s="43">
        <v>11</v>
      </c>
    </row>
    <row r="292" spans="2:3" ht="14.25">
      <c r="B292" s="28" t="s">
        <v>250</v>
      </c>
      <c r="C292" s="43">
        <v>12</v>
      </c>
    </row>
    <row r="293" spans="2:3" ht="14.25">
      <c r="B293" s="28" t="s">
        <v>251</v>
      </c>
      <c r="C293" s="43">
        <v>13</v>
      </c>
    </row>
    <row r="294" spans="2:3" ht="14.25">
      <c r="B294" s="28" t="s">
        <v>252</v>
      </c>
      <c r="C294" s="43">
        <v>14</v>
      </c>
    </row>
    <row r="295" spans="2:3" ht="14.25">
      <c r="B295" s="28" t="s">
        <v>253</v>
      </c>
      <c r="C295" s="43">
        <v>15</v>
      </c>
    </row>
    <row r="296" spans="2:3" ht="14.25">
      <c r="B296" s="28" t="s">
        <v>254</v>
      </c>
      <c r="C296" s="43">
        <v>16</v>
      </c>
    </row>
    <row r="297" spans="2:3" ht="14.25">
      <c r="B297" s="28" t="s">
        <v>255</v>
      </c>
      <c r="C297" s="43">
        <v>17</v>
      </c>
    </row>
    <row r="298" spans="2:3" ht="14.25">
      <c r="B298" s="28" t="s">
        <v>256</v>
      </c>
      <c r="C298" s="43">
        <v>18</v>
      </c>
    </row>
    <row r="299" spans="2:3" ht="14.25">
      <c r="B299" s="28" t="s">
        <v>257</v>
      </c>
      <c r="C299" s="43">
        <v>19</v>
      </c>
    </row>
    <row r="300" spans="2:3" ht="14.25">
      <c r="B300" s="28" t="s">
        <v>258</v>
      </c>
      <c r="C300" s="43">
        <v>20</v>
      </c>
    </row>
    <row r="301" spans="2:3" ht="14.25">
      <c r="B301" s="28" t="s">
        <v>259</v>
      </c>
      <c r="C301" s="43">
        <v>21</v>
      </c>
    </row>
    <row r="302" spans="2:3" ht="14.25">
      <c r="B302" s="28" t="s">
        <v>260</v>
      </c>
      <c r="C302" s="43">
        <v>22</v>
      </c>
    </row>
    <row r="303" spans="2:3" ht="14.25">
      <c r="B303" s="28" t="s">
        <v>261</v>
      </c>
      <c r="C303" s="43">
        <v>23</v>
      </c>
    </row>
    <row r="304" spans="2:3" ht="14.25">
      <c r="B304" s="28" t="s">
        <v>262</v>
      </c>
      <c r="C304" s="43">
        <v>24</v>
      </c>
    </row>
    <row r="305" spans="2:3" ht="14.25">
      <c r="B305" s="28" t="s">
        <v>263</v>
      </c>
      <c r="C305" s="43">
        <v>25</v>
      </c>
    </row>
    <row r="306" spans="2:3" ht="14.25">
      <c r="B306" s="28" t="s">
        <v>264</v>
      </c>
      <c r="C306" s="43">
        <v>26</v>
      </c>
    </row>
    <row r="307" spans="2:3" ht="14.25">
      <c r="B307" s="28" t="s">
        <v>265</v>
      </c>
      <c r="C307" s="43">
        <v>27</v>
      </c>
    </row>
    <row r="308" spans="2:3" ht="14.25">
      <c r="B308" s="28" t="s">
        <v>266</v>
      </c>
      <c r="C308" s="43">
        <v>28</v>
      </c>
    </row>
    <row r="309" spans="2:3" ht="14.25">
      <c r="B309" s="28" t="s">
        <v>267</v>
      </c>
      <c r="C309" s="43">
        <v>29</v>
      </c>
    </row>
    <row r="310" spans="2:3" ht="14.25">
      <c r="B310" s="28" t="s">
        <v>268</v>
      </c>
      <c r="C310" s="43">
        <v>30</v>
      </c>
    </row>
    <row r="311" spans="2:3" ht="14.25">
      <c r="B311" s="28" t="s">
        <v>269</v>
      </c>
      <c r="C311" s="43">
        <v>31</v>
      </c>
    </row>
    <row r="312" spans="2:3" ht="14.25">
      <c r="B312" s="28" t="s">
        <v>270</v>
      </c>
      <c r="C312" s="43">
        <v>32</v>
      </c>
    </row>
    <row r="313" spans="2:3" ht="14.25">
      <c r="B313" s="28" t="s">
        <v>271</v>
      </c>
      <c r="C313" s="43">
        <v>33</v>
      </c>
    </row>
    <row r="314" spans="2:3" ht="14.25">
      <c r="B314" s="28" t="s">
        <v>272</v>
      </c>
      <c r="C314" s="43">
        <v>34</v>
      </c>
    </row>
    <row r="315" spans="2:3" ht="14.25">
      <c r="B315" s="28" t="s">
        <v>273</v>
      </c>
      <c r="C315" s="43">
        <v>35</v>
      </c>
    </row>
    <row r="316" spans="2:3" ht="14.25">
      <c r="B316" s="28" t="s">
        <v>274</v>
      </c>
      <c r="C316" s="43">
        <v>36</v>
      </c>
    </row>
    <row r="317" spans="2:3" ht="14.25">
      <c r="B317" s="28" t="s">
        <v>275</v>
      </c>
      <c r="C317" s="43">
        <v>37</v>
      </c>
    </row>
    <row r="318" spans="2:3" ht="14.25">
      <c r="B318" s="28" t="s">
        <v>276</v>
      </c>
      <c r="C318" s="43">
        <v>38</v>
      </c>
    </row>
    <row r="319" spans="2:3" ht="14.25">
      <c r="B319" s="28" t="s">
        <v>277</v>
      </c>
      <c r="C319" s="43">
        <v>39</v>
      </c>
    </row>
    <row r="320" spans="2:3" ht="14.25">
      <c r="B320" s="28" t="s">
        <v>278</v>
      </c>
      <c r="C320" s="43">
        <v>40</v>
      </c>
    </row>
    <row r="321" spans="2:3" ht="14.25">
      <c r="B321" s="28" t="s">
        <v>279</v>
      </c>
      <c r="C321" s="43">
        <v>41</v>
      </c>
    </row>
    <row r="322" spans="2:3" ht="14.25">
      <c r="B322" s="28" t="s">
        <v>280</v>
      </c>
      <c r="C322" s="43">
        <v>42</v>
      </c>
    </row>
    <row r="323" spans="2:3" ht="14.25">
      <c r="B323" s="28" t="s">
        <v>281</v>
      </c>
      <c r="C323" s="43">
        <v>43</v>
      </c>
    </row>
    <row r="324" spans="2:3" ht="14.25">
      <c r="B324" s="28" t="s">
        <v>282</v>
      </c>
      <c r="C324" s="43">
        <v>44</v>
      </c>
    </row>
    <row r="325" spans="2:3" ht="14.25">
      <c r="B325" s="28" t="s">
        <v>283</v>
      </c>
      <c r="C325" s="43">
        <v>45</v>
      </c>
    </row>
    <row r="326" spans="2:3" ht="14.25">
      <c r="B326" s="28" t="s">
        <v>284</v>
      </c>
      <c r="C326" s="43">
        <v>46</v>
      </c>
    </row>
    <row r="327" spans="2:3" ht="14.25">
      <c r="B327" s="28" t="s">
        <v>285</v>
      </c>
      <c r="C327" s="43">
        <v>47</v>
      </c>
    </row>
    <row r="328" spans="2:3" ht="14.25">
      <c r="B328" s="28" t="s">
        <v>286</v>
      </c>
      <c r="C328" s="43">
        <v>48</v>
      </c>
    </row>
    <row r="329" spans="2:3" ht="14.25">
      <c r="B329" s="28" t="s">
        <v>287</v>
      </c>
      <c r="C329" s="43">
        <v>49</v>
      </c>
    </row>
    <row r="330" spans="2:3" ht="14.25">
      <c r="B330" s="28" t="s">
        <v>288</v>
      </c>
      <c r="C330" s="43">
        <v>50</v>
      </c>
    </row>
    <row r="331" spans="2:3" ht="14.25">
      <c r="B331" s="28" t="s">
        <v>289</v>
      </c>
      <c r="C331" s="43">
        <v>51</v>
      </c>
    </row>
    <row r="332" spans="2:3" ht="14.25">
      <c r="B332" s="28" t="s">
        <v>290</v>
      </c>
      <c r="C332" s="43">
        <v>52</v>
      </c>
    </row>
    <row r="333" spans="2:3" ht="14.25">
      <c r="B333" s="28" t="s">
        <v>291</v>
      </c>
      <c r="C333" s="43">
        <v>53</v>
      </c>
    </row>
    <row r="334" spans="2:3" ht="14.25">
      <c r="B334" s="28" t="s">
        <v>292</v>
      </c>
      <c r="C334" s="43">
        <v>54</v>
      </c>
    </row>
    <row r="335" spans="2:3" ht="14.25">
      <c r="B335" s="28" t="s">
        <v>293</v>
      </c>
      <c r="C335" s="43">
        <v>55</v>
      </c>
    </row>
    <row r="336" spans="2:3" ht="14.25">
      <c r="B336" s="28" t="s">
        <v>294</v>
      </c>
      <c r="C336" s="43">
        <v>56</v>
      </c>
    </row>
    <row r="337" spans="2:3" ht="14.25">
      <c r="B337" s="28" t="s">
        <v>295</v>
      </c>
      <c r="C337" s="43">
        <v>57</v>
      </c>
    </row>
    <row r="338" spans="2:3" ht="14.25">
      <c r="B338" s="28" t="s">
        <v>296</v>
      </c>
      <c r="C338" s="43">
        <v>99</v>
      </c>
    </row>
    <row r="339" spans="2:3" ht="14.25">
      <c r="B339" s="26"/>
      <c r="C339" s="44"/>
    </row>
    <row r="340" spans="2:3" ht="15">
      <c r="B340" s="14" t="s">
        <v>297</v>
      </c>
      <c r="C340" s="4"/>
    </row>
    <row r="341" spans="2:3" ht="30">
      <c r="B341" s="45" t="s">
        <v>298</v>
      </c>
      <c r="C341" s="45" t="s">
        <v>299</v>
      </c>
    </row>
    <row r="342" spans="2:3" ht="14.25">
      <c r="B342" s="46" t="s">
        <v>300</v>
      </c>
      <c r="C342" s="24" t="s">
        <v>121</v>
      </c>
    </row>
    <row r="343" spans="2:3" ht="14.25">
      <c r="B343" s="46" t="s">
        <v>301</v>
      </c>
      <c r="C343" s="24" t="s">
        <v>302</v>
      </c>
    </row>
    <row r="344" spans="2:3" ht="14.25">
      <c r="B344" s="46" t="s">
        <v>303</v>
      </c>
      <c r="C344" s="24" t="s">
        <v>124</v>
      </c>
    </row>
    <row r="345" spans="2:3" ht="14.25">
      <c r="B345" s="46" t="s">
        <v>304</v>
      </c>
      <c r="C345" s="24" t="s">
        <v>125</v>
      </c>
    </row>
    <row r="346" spans="2:3" ht="14.25">
      <c r="B346" s="46" t="s">
        <v>305</v>
      </c>
      <c r="C346" s="24" t="s">
        <v>127</v>
      </c>
    </row>
    <row r="347" spans="2:3" ht="14.25">
      <c r="B347" s="46" t="s">
        <v>306</v>
      </c>
      <c r="C347" s="24" t="s">
        <v>128</v>
      </c>
    </row>
    <row r="348" spans="2:3" ht="14.25">
      <c r="B348" s="46" t="s">
        <v>307</v>
      </c>
      <c r="C348" s="24" t="s">
        <v>308</v>
      </c>
    </row>
    <row r="349" spans="2:3" ht="14.25">
      <c r="B349" s="46" t="s">
        <v>309</v>
      </c>
      <c r="C349" s="24" t="s">
        <v>310</v>
      </c>
    </row>
    <row r="350" spans="2:3" ht="14.25">
      <c r="B350" s="46" t="s">
        <v>311</v>
      </c>
      <c r="C350" s="24" t="s">
        <v>312</v>
      </c>
    </row>
    <row r="351" spans="2:3" ht="14.25">
      <c r="B351" s="46" t="s">
        <v>313</v>
      </c>
      <c r="C351" s="24" t="s">
        <v>139</v>
      </c>
    </row>
    <row r="352" spans="2:3" ht="14.25">
      <c r="B352" s="46" t="s">
        <v>314</v>
      </c>
      <c r="C352" s="24" t="s">
        <v>315</v>
      </c>
    </row>
    <row r="353" spans="2:3" ht="14.25">
      <c r="B353" s="46" t="s">
        <v>316</v>
      </c>
      <c r="C353" s="24" t="s">
        <v>317</v>
      </c>
    </row>
    <row r="354" spans="2:3" ht="14.25">
      <c r="B354" s="46" t="s">
        <v>318</v>
      </c>
      <c r="C354" s="24" t="s">
        <v>319</v>
      </c>
    </row>
    <row r="355" spans="2:3" ht="14.25">
      <c r="B355" s="46" t="s">
        <v>320</v>
      </c>
      <c r="C355" s="24" t="s">
        <v>122</v>
      </c>
    </row>
    <row r="356" spans="2:3" ht="14.25">
      <c r="B356" s="46" t="s">
        <v>321</v>
      </c>
      <c r="C356" s="24" t="s">
        <v>322</v>
      </c>
    </row>
    <row r="357" spans="2:3" ht="14.25">
      <c r="B357" s="46" t="s">
        <v>323</v>
      </c>
      <c r="C357" s="24" t="s">
        <v>126</v>
      </c>
    </row>
    <row r="359" ht="15">
      <c r="B359" s="1" t="s">
        <v>331</v>
      </c>
    </row>
    <row r="360" spans="2:3" ht="15">
      <c r="B360" s="21" t="s">
        <v>90</v>
      </c>
      <c r="C360" s="21" t="s">
        <v>91</v>
      </c>
    </row>
    <row r="361" spans="2:3" ht="14.25">
      <c r="B361" s="22" t="s">
        <v>92</v>
      </c>
      <c r="C361" s="22">
        <v>1</v>
      </c>
    </row>
    <row r="362" spans="2:3" ht="14.25">
      <c r="B362" s="22" t="s">
        <v>417</v>
      </c>
      <c r="C362" s="22">
        <v>2</v>
      </c>
    </row>
    <row r="363" spans="2:3" ht="14.25">
      <c r="B363" s="22" t="s">
        <v>93</v>
      </c>
      <c r="C363" s="22">
        <v>3</v>
      </c>
    </row>
    <row r="364" spans="2:3" ht="14.25">
      <c r="B364" s="22" t="s">
        <v>94</v>
      </c>
      <c r="C364" s="22">
        <v>4</v>
      </c>
    </row>
    <row r="365" spans="2:3" ht="14.25">
      <c r="B365" s="22" t="s">
        <v>95</v>
      </c>
      <c r="C365" s="22">
        <v>5</v>
      </c>
    </row>
    <row r="366" spans="2:3" ht="14.25">
      <c r="B366" s="22" t="s">
        <v>96</v>
      </c>
      <c r="C366" s="22">
        <v>6</v>
      </c>
    </row>
    <row r="367" spans="2:3" ht="14.25">
      <c r="B367" s="22" t="s">
        <v>470</v>
      </c>
      <c r="C367" s="22">
        <v>7</v>
      </c>
    </row>
    <row r="368" spans="2:3" ht="14.25">
      <c r="B368" s="22" t="s">
        <v>97</v>
      </c>
      <c r="C368" s="22">
        <v>9</v>
      </c>
    </row>
    <row r="369" spans="2:3" ht="14.25">
      <c r="B369" s="22" t="s">
        <v>98</v>
      </c>
      <c r="C369" s="22">
        <v>10</v>
      </c>
    </row>
    <row r="370" spans="2:3" ht="14.25">
      <c r="B370" s="22" t="s">
        <v>99</v>
      </c>
      <c r="C370" s="22">
        <v>11</v>
      </c>
    </row>
    <row r="371" spans="2:3" ht="14.25">
      <c r="B371" s="22" t="s">
        <v>100</v>
      </c>
      <c r="C371" s="22">
        <v>12</v>
      </c>
    </row>
    <row r="372" spans="2:3" ht="14.25">
      <c r="B372" s="22" t="s">
        <v>101</v>
      </c>
      <c r="C372" s="22">
        <v>13</v>
      </c>
    </row>
    <row r="373" spans="2:3" ht="14.25">
      <c r="B373" s="22" t="s">
        <v>102</v>
      </c>
      <c r="C373" s="22">
        <v>14</v>
      </c>
    </row>
    <row r="374" spans="2:3" ht="14.25">
      <c r="B374" s="22" t="s">
        <v>103</v>
      </c>
      <c r="C374" s="22">
        <v>15</v>
      </c>
    </row>
    <row r="375" spans="2:3" ht="14.25">
      <c r="B375" s="22" t="s">
        <v>104</v>
      </c>
      <c r="C375" s="22">
        <v>16</v>
      </c>
    </row>
    <row r="376" spans="2:3" ht="14.25">
      <c r="B376" s="22" t="s">
        <v>105</v>
      </c>
      <c r="C376" s="22">
        <v>17</v>
      </c>
    </row>
    <row r="377" spans="2:3" ht="14.25">
      <c r="B377" s="22" t="s">
        <v>106</v>
      </c>
      <c r="C377" s="22">
        <v>18</v>
      </c>
    </row>
    <row r="378" spans="2:3" ht="14.25">
      <c r="B378" s="22" t="s">
        <v>107</v>
      </c>
      <c r="C378" s="22">
        <v>19</v>
      </c>
    </row>
    <row r="379" spans="2:3" ht="14.25">
      <c r="B379" s="22" t="s">
        <v>108</v>
      </c>
      <c r="C379" s="22">
        <v>20</v>
      </c>
    </row>
    <row r="380" spans="2:3" ht="14.25">
      <c r="B380" s="22" t="s">
        <v>109</v>
      </c>
      <c r="C380" s="22">
        <v>21</v>
      </c>
    </row>
    <row r="381" spans="2:3" ht="14.25">
      <c r="B381" s="22" t="s">
        <v>110</v>
      </c>
      <c r="C381" s="22">
        <v>22</v>
      </c>
    </row>
    <row r="382" spans="2:3" ht="14.25">
      <c r="B382" s="22" t="s">
        <v>111</v>
      </c>
      <c r="C382" s="22">
        <v>23</v>
      </c>
    </row>
    <row r="383" spans="2:3" ht="14.25">
      <c r="B383" s="22" t="s">
        <v>443</v>
      </c>
      <c r="C383" s="22">
        <v>24</v>
      </c>
    </row>
    <row r="384" spans="2:3" ht="14.25">
      <c r="B384" s="22" t="s">
        <v>112</v>
      </c>
      <c r="C384" s="22">
        <v>25</v>
      </c>
    </row>
    <row r="385" spans="2:3" ht="14.25">
      <c r="B385" s="22" t="s">
        <v>113</v>
      </c>
      <c r="C385" s="22">
        <v>26</v>
      </c>
    </row>
    <row r="386" spans="2:3" ht="14.25">
      <c r="B386" s="22" t="s">
        <v>114</v>
      </c>
      <c r="C386" s="22">
        <v>27</v>
      </c>
    </row>
    <row r="387" spans="2:3" ht="14.25">
      <c r="B387" s="22" t="s">
        <v>115</v>
      </c>
      <c r="C387" s="22">
        <v>28</v>
      </c>
    </row>
    <row r="388" spans="2:3" ht="14.25">
      <c r="B388" s="30" t="s">
        <v>482</v>
      </c>
      <c r="C388" s="30">
        <v>29</v>
      </c>
    </row>
    <row r="389" spans="2:3" ht="14.25">
      <c r="B389" s="30" t="s">
        <v>116</v>
      </c>
      <c r="C389" s="30">
        <v>30</v>
      </c>
    </row>
    <row r="390" spans="2:3" ht="14.25">
      <c r="B390" s="30" t="s">
        <v>117</v>
      </c>
      <c r="C390" s="30">
        <v>31</v>
      </c>
    </row>
    <row r="391" spans="2:3" ht="14.25">
      <c r="B391" s="30" t="s">
        <v>118</v>
      </c>
      <c r="C391" s="30">
        <v>32</v>
      </c>
    </row>
    <row r="392" spans="2:3" ht="14.25">
      <c r="B392" s="30" t="s">
        <v>483</v>
      </c>
      <c r="C392" s="30">
        <v>33</v>
      </c>
    </row>
    <row r="393" spans="2:3" ht="14.25">
      <c r="B393" s="22" t="s">
        <v>421</v>
      </c>
      <c r="C393" s="22">
        <v>34</v>
      </c>
    </row>
    <row r="394" spans="2:3" ht="14.25">
      <c r="B394" s="22" t="s">
        <v>119</v>
      </c>
      <c r="C394" s="22">
        <v>35</v>
      </c>
    </row>
    <row r="395" spans="2:3" ht="14.25">
      <c r="B395" s="30" t="s">
        <v>416</v>
      </c>
      <c r="C395" s="30">
        <v>36</v>
      </c>
    </row>
    <row r="396" spans="2:3" ht="14.25">
      <c r="B396" s="30" t="s">
        <v>456</v>
      </c>
      <c r="C396" s="30">
        <v>37</v>
      </c>
    </row>
    <row r="398" spans="2:3" ht="15">
      <c r="B398" s="35" t="s">
        <v>338</v>
      </c>
      <c r="C398" s="35"/>
    </row>
    <row r="399" spans="2:3" ht="15">
      <c r="B399" s="35" t="s">
        <v>339</v>
      </c>
      <c r="C399" s="31" t="s">
        <v>340</v>
      </c>
    </row>
    <row r="400" spans="2:3" ht="14.25">
      <c r="B400" s="30" t="s">
        <v>359</v>
      </c>
      <c r="C400" s="47" t="s">
        <v>121</v>
      </c>
    </row>
    <row r="401" spans="2:3" ht="14.25">
      <c r="B401" s="24" t="s">
        <v>378</v>
      </c>
      <c r="C401" s="47" t="s">
        <v>122</v>
      </c>
    </row>
    <row r="402" spans="2:3" ht="28.5">
      <c r="B402" s="77" t="s">
        <v>532</v>
      </c>
      <c r="C402" s="47" t="s">
        <v>123</v>
      </c>
    </row>
    <row r="403" spans="2:3" ht="57">
      <c r="B403" s="24" t="s">
        <v>525</v>
      </c>
      <c r="C403" s="47" t="s">
        <v>124</v>
      </c>
    </row>
    <row r="404" spans="2:3" ht="28.5">
      <c r="B404" s="24" t="s">
        <v>471</v>
      </c>
      <c r="C404" s="47" t="s">
        <v>125</v>
      </c>
    </row>
    <row r="405" spans="2:3" ht="57">
      <c r="B405" s="24" t="s">
        <v>474</v>
      </c>
      <c r="C405" s="47" t="s">
        <v>126</v>
      </c>
    </row>
    <row r="406" spans="2:3" ht="42.75">
      <c r="B406" s="24" t="s">
        <v>475</v>
      </c>
      <c r="C406" s="47" t="s">
        <v>127</v>
      </c>
    </row>
    <row r="407" spans="2:3" ht="57">
      <c r="B407" s="24" t="s">
        <v>476</v>
      </c>
      <c r="C407" s="47" t="s">
        <v>128</v>
      </c>
    </row>
    <row r="408" spans="2:3" ht="28.5">
      <c r="B408" s="24" t="s">
        <v>479</v>
      </c>
      <c r="C408" s="47" t="s">
        <v>197</v>
      </c>
    </row>
    <row r="409" spans="2:3" ht="14.25">
      <c r="B409" s="6"/>
      <c r="C409" s="58"/>
    </row>
    <row r="410" spans="2:3" ht="15">
      <c r="B410" s="35" t="s">
        <v>373</v>
      </c>
      <c r="C410" s="35"/>
    </row>
    <row r="411" spans="2:3" ht="15">
      <c r="B411" s="35" t="s">
        <v>339</v>
      </c>
      <c r="C411" s="35" t="s">
        <v>374</v>
      </c>
    </row>
    <row r="412" spans="2:3" ht="14.25">
      <c r="B412" s="30" t="s">
        <v>375</v>
      </c>
      <c r="C412" s="47">
        <v>200</v>
      </c>
    </row>
    <row r="413" spans="2:3" ht="14.25">
      <c r="B413" s="30" t="s">
        <v>376</v>
      </c>
      <c r="C413" s="47">
        <v>400</v>
      </c>
    </row>
    <row r="416" ht="15.75" thickBot="1">
      <c r="B416" s="14" t="s">
        <v>486</v>
      </c>
    </row>
    <row r="417" spans="2:4" ht="15.75" thickBot="1">
      <c r="B417" s="65" t="s">
        <v>339</v>
      </c>
      <c r="C417" s="74" t="s">
        <v>527</v>
      </c>
      <c r="D417" s="66" t="s">
        <v>374</v>
      </c>
    </row>
    <row r="418" spans="2:4" ht="14.25">
      <c r="B418" s="68" t="s">
        <v>536</v>
      </c>
      <c r="C418" s="76" t="s">
        <v>123</v>
      </c>
      <c r="D418" s="67" t="s">
        <v>231</v>
      </c>
    </row>
    <row r="419" spans="2:4" ht="14.25">
      <c r="B419" s="68" t="s">
        <v>533</v>
      </c>
      <c r="C419" s="75" t="s">
        <v>315</v>
      </c>
      <c r="D419" s="69" t="s">
        <v>233</v>
      </c>
    </row>
    <row r="420" spans="2:4" ht="14.25">
      <c r="B420" s="68" t="s">
        <v>534</v>
      </c>
      <c r="C420" s="75" t="s">
        <v>128</v>
      </c>
      <c r="D420" s="69" t="s">
        <v>235</v>
      </c>
    </row>
    <row r="421" spans="2:4" ht="28.5">
      <c r="B421" s="68" t="s">
        <v>498</v>
      </c>
      <c r="C421" s="75" t="s">
        <v>121</v>
      </c>
      <c r="D421" s="69" t="s">
        <v>237</v>
      </c>
    </row>
    <row r="422" spans="2:4" ht="28.5">
      <c r="B422" s="68" t="s">
        <v>499</v>
      </c>
      <c r="C422" s="75" t="s">
        <v>121</v>
      </c>
      <c r="D422" s="69" t="s">
        <v>239</v>
      </c>
    </row>
    <row r="423" spans="2:4" ht="14.25">
      <c r="B423" s="70" t="s">
        <v>500</v>
      </c>
      <c r="C423" s="75" t="s">
        <v>526</v>
      </c>
      <c r="D423" s="69" t="s">
        <v>241</v>
      </c>
    </row>
    <row r="424" spans="2:4" ht="14.25">
      <c r="B424" s="70" t="s">
        <v>323</v>
      </c>
      <c r="C424" s="75" t="s">
        <v>126</v>
      </c>
      <c r="D424" s="69" t="s">
        <v>243</v>
      </c>
    </row>
    <row r="425" spans="2:4" ht="14.25">
      <c r="B425" s="70" t="s">
        <v>501</v>
      </c>
      <c r="C425" s="75" t="s">
        <v>122</v>
      </c>
      <c r="D425" s="69" t="s">
        <v>245</v>
      </c>
    </row>
    <row r="426" spans="2:4" ht="30" customHeight="1">
      <c r="B426" s="68" t="s">
        <v>502</v>
      </c>
      <c r="C426" s="82" t="s">
        <v>319</v>
      </c>
      <c r="D426" s="69" t="s">
        <v>247</v>
      </c>
    </row>
    <row r="427" spans="2:4" ht="14.25">
      <c r="B427" s="70" t="s">
        <v>296</v>
      </c>
      <c r="C427" s="75" t="s">
        <v>535</v>
      </c>
      <c r="D427" s="69" t="s">
        <v>487</v>
      </c>
    </row>
    <row r="428" spans="2:4" ht="15" thickBot="1">
      <c r="B428" s="71" t="s">
        <v>528</v>
      </c>
      <c r="C428" s="72" t="s">
        <v>531</v>
      </c>
      <c r="D428" s="73" t="s">
        <v>530</v>
      </c>
    </row>
  </sheetData>
  <sheetProtection/>
  <mergeCells count="13">
    <mergeCell ref="B14:G14"/>
    <mergeCell ref="B17:G17"/>
    <mergeCell ref="B15:G15"/>
    <mergeCell ref="B5:G5"/>
    <mergeCell ref="B6:G6"/>
    <mergeCell ref="B10:G10"/>
    <mergeCell ref="B11:G11"/>
    <mergeCell ref="B12:G12"/>
    <mergeCell ref="B16:G16"/>
    <mergeCell ref="B13:G13"/>
    <mergeCell ref="B7:G7"/>
    <mergeCell ref="B8:G8"/>
    <mergeCell ref="B9:G9"/>
  </mergeCells>
  <printOptions gridLines="1" horizontalCentered="1"/>
  <pageMargins left="0.25" right="0.25" top="0.5" bottom="0.32" header="0.5" footer="0.32"/>
  <pageSetup horizontalDpi="600" verticalDpi="600" orientation="portrait" scale="51" r:id="rId1"/>
  <headerFooter alignWithMargins="0">
    <oddFooter>&amp;CPage &amp;P&amp;RFile_Format_27EQ_Regular_Q1 to Q4_Version 4.2_ 260211.xls</oddFooter>
  </headerFooter>
  <rowBreaks count="5" manualBreakCount="5">
    <brk id="71" max="6" man="1"/>
    <brk id="115" max="6" man="1"/>
    <brk id="158" max="6" man="1"/>
    <brk id="255" max="6" man="1"/>
    <brk id="35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Prashant</dc:creator>
  <cp:keywords/>
  <dc:description/>
  <cp:lastModifiedBy>Mayuri  Tajane</cp:lastModifiedBy>
  <cp:lastPrinted>2011-03-07T04:51:10Z</cp:lastPrinted>
  <dcterms:created xsi:type="dcterms:W3CDTF">2005-04-08T09:01:31Z</dcterms:created>
  <dcterms:modified xsi:type="dcterms:W3CDTF">2023-12-01T12:54:32Z</dcterms:modified>
  <cp:category/>
  <cp:version/>
  <cp:contentType/>
  <cp:contentStatus/>
</cp:coreProperties>
</file>